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опись'!$E$30:$E$206</definedName>
    <definedName name="NUM_FROM">'Архивная опись'!$F$211</definedName>
    <definedName name="NUM_TO">'Архивная опись'!$H$211</definedName>
    <definedName name="Parameter">'Sys_Description'!$D$14</definedName>
    <definedName name="ParameterISN_INVENTORY">'Sys_Description'!$D$12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>'Sys_Description'!$B$21:$H$35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опись'!$C$30:$I$206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опись'!$E$209</definedName>
    <definedName name="ProcessDescription" localSheetId="5">'Sys_Description'!$B$21:$H$35</definedName>
    <definedName name="ParameterSQLDescription" localSheetId="5">'Sys_Description'!$C$5:$F$12</definedName>
    <definedName name="ProcessParsing" localSheetId="5">'Sys_Description'!$C$41:$H$53</definedName>
  </definedNames>
  <calcPr fullCalcOnLoad="1"/>
</workbook>
</file>

<file path=xl/sharedStrings.xml><?xml version="1.0" encoding="utf-8"?>
<sst xmlns="http://schemas.openxmlformats.org/spreadsheetml/2006/main" count="1481" uniqueCount="344">
  <si>
    <t>дел</t>
  </si>
  <si>
    <t>приказы по основной деятельности с № 1 по № 12.</t>
  </si>
  <si>
    <t xml:space="preserve">Годовая утвержденная смета расходов центра на 2015 год. </t>
  </si>
  <si>
    <t>ISN_INVENTORY</t>
  </si>
  <si>
    <t>07.05.2004</t>
  </si>
  <si>
    <t>В опись внесено</t>
  </si>
  <si>
    <t xml:space="preserve">АРХИВНАЯ ОПИСЬ №   </t>
  </si>
  <si>
    <t>START_END_YEAR</t>
  </si>
  <si>
    <t>25.06.1992 - 21.11.1992</t>
  </si>
  <si>
    <t>GetCellsValue</t>
  </si>
  <si>
    <t xml:space="preserve">Переписка центра с министерством труда и занятости Иркутской области по основным направлениям деятельности. </t>
  </si>
  <si>
    <t>02.02.1998 - 31.12.1998</t>
  </si>
  <si>
    <t>Specification_1</t>
  </si>
  <si>
    <t>17.03.1992 - 24.12.1992</t>
  </si>
  <si>
    <t xml:space="preserve">Годовой бухгалтерский отчет центра за 2015 год. 
</t>
  </si>
  <si>
    <t>Составитель:</t>
  </si>
  <si>
    <t>9 января 2014 - 25 декабрь 2014</t>
  </si>
  <si>
    <t>ARCHIVE_NAME</t>
  </si>
  <si>
    <t>Протоколы заседаний координационного комитета содействия занятости населения с № 1 по № 4.</t>
  </si>
  <si>
    <t>Годовые статистические сведения о трудоустройстве населения , отдельных граждан, нуждающихся в социальной защите, об отборе и отправке семей переселенцев, о содействии занятости (ф.ф. 1т, 2т, 16, 1трудадрес, 2трудадрес, 1-МВ сводная) за 2013 год.</t>
  </si>
  <si>
    <t>Откуда брать? (по фонду)</t>
  </si>
  <si>
    <t>Утвержденное штатное расписание, смета расходов центра на 1995 год.</t>
  </si>
  <si>
    <t>Годовой отчет о деятельности управления за 1997 год.</t>
  </si>
  <si>
    <t xml:space="preserve">ФОНД №   </t>
  </si>
  <si>
    <t xml:space="preserve">Штатное расписание за 2002 год. </t>
  </si>
  <si>
    <t>Количество листов</t>
  </si>
  <si>
    <t>Годовые сводные отчеты: "О трудоустройстве населения" , "О трудоустройстве отдельных граждан, нуждающихся в социальной защите". "О составе и структуре центра", " Об отборе и отправке семей переселенцев" за 2006 год (ф.ф. 1т, 2т, 16, 1 трудадрес, 2 трудадрес).</t>
  </si>
  <si>
    <t>Годовой отчет о деятельности отдела занятости населения Мамско-Чуйского района за 1999 год.</t>
  </si>
  <si>
    <t>Годовой отчет о деятельности центра занятости населения Мамско-Чуйского района за 2008 год.</t>
  </si>
  <si>
    <t>SELECT_Specification_1</t>
  </si>
  <si>
    <t>Парсинг полей, выбранных из селекта</t>
  </si>
  <si>
    <t>Приказы по основной деятельности центра занятости с № 1 по № 16.</t>
  </si>
  <si>
    <t>Годовой бухгалтерский отчет центра по основной деятельности за 1998 год.</t>
  </si>
  <si>
    <t>Годовой бухгалтерский отчет центра по основной деятельности за 1994 год.</t>
  </si>
  <si>
    <t>Годовая утвержденная смета расходов центра на 2013 год.</t>
  </si>
  <si>
    <t>Годовой отчет о деятельности центра занятости населения Мамско-Чуйского района за 2009 год.</t>
  </si>
  <si>
    <t>Prop_ISN_FUND</t>
  </si>
  <si>
    <t xml:space="preserve">Приказы  с № 1 по № 13 по основной деятельности центра занятости. </t>
  </si>
  <si>
    <t>Приказы по основной деятельности центра занятости населения.</t>
  </si>
  <si>
    <t>УТВЕРЖДЕНО</t>
  </si>
  <si>
    <t>Приказы по основной деятельности Управления занятости с № 1 по № 74.</t>
  </si>
  <si>
    <t>25.01.1996</t>
  </si>
  <si>
    <t>UNIT_COUNT_STR</t>
  </si>
  <si>
    <t>Название описи</t>
  </si>
  <si>
    <t>Годовые сводные отчеты: "О трудоустройстве населения" , "О трудоустройстве отдельных категорий граждан, нуждающихся в социальной защите". "О составе и структуре центра", " Об отборе и отправке семей переселенцев" за 1997 год" (ф. 1т, 2т, ф. 16, 1-труд. адрес, 2-труд адрес).</t>
  </si>
  <si>
    <t>Титульный лист</t>
  </si>
  <si>
    <t>Годовой статистический отчет о трудоустройстве населения и пояснительная записка к нему за 1992 год.</t>
  </si>
  <si>
    <t>11.03.1996 - 05.12.1996</t>
  </si>
  <si>
    <t>Крайние даты документов</t>
  </si>
  <si>
    <t>Годовые сводные отчеты: "О трудоустройстве населения" , "О трудоустройстве отдельных граждан, нуждающихся в социальной защите". "О составе и структуре центра", " Об отборе и отправке семей переселенцев" за 2009 год (ф.ф. 1т, 2т, 16, 1трудрес, 2трудрес).</t>
  </si>
  <si>
    <t>значение</t>
  </si>
  <si>
    <t>Общая строка параметров</t>
  </si>
  <si>
    <t>Годовой бухгалтерский отче центра по основной деятельности за 1993 год.</t>
  </si>
  <si>
    <t>Утвержденное штатное расписание центра на 2013 год, изменения к нему.</t>
  </si>
  <si>
    <t>19.01.2007 - 05.11.2007</t>
  </si>
  <si>
    <t>Годовые статистические сведения о трудоустройстве населения , граждан, нуждающихся в социальной защите, об отборе и отправке семей переселенцев, о содействии занятости (ф.ф. 1т, 2т, 16, 1трудадрес, 2трудадрес, 1-МВ сводная) за 2014 год</t>
  </si>
  <si>
    <t>12 мая 2015 - 24 ноября 2015</t>
  </si>
  <si>
    <t>Годовые сводные отчеты: "О трудоустройстве населения" , "О трудоустройстве отдельных граждан, нуждающихся в социальной защите". "О составе и структуре центра", " Об отборе и отправке семей переселенцев" за 2012 год (ф.ф. 1т, 2т, 16, 1трудадрес, 2трудадрес).</t>
  </si>
  <si>
    <t>Штатное расписание за 1999 год.</t>
  </si>
  <si>
    <t>Раздел описи</t>
  </si>
  <si>
    <t>Архивная опись №</t>
  </si>
  <si>
    <t>План работы центра занятости населения Мамско-Чуйского района на 2012 год.</t>
  </si>
  <si>
    <t>11 января 2016 - 12 декабря 2016</t>
  </si>
  <si>
    <t>ВЕРНУТЬ ОБРАТНО!!!! ДЛЯ ОБРАБОТКИ В КОДЕ</t>
  </si>
  <si>
    <t>Штатное расписание на 2003 год.</t>
  </si>
  <si>
    <t>Годовые сводные отчеты: "О трудоустройстве населения" , "О трудоустройстве отдельных граждан, нуждающихся в социальной защите". "О составе и структуре центра", " Об отборе и отправке семей переселенцев" за 2011 год (ф.ф. 1т, 2т, 16, 1трудадрес, 2трудадрес).</t>
  </si>
  <si>
    <t>NUM_FROM</t>
  </si>
  <si>
    <t>Prop_ISN_SECURLEVEL</t>
  </si>
  <si>
    <t>Годовой план работы центра на 1993 год.</t>
  </si>
  <si>
    <t>Утвержденное штатное расписание и изменения к нему, смета расходов центра на 1993 год.</t>
  </si>
  <si>
    <t>All_Search_Dating_dd.mm.yyyy</t>
  </si>
  <si>
    <t>не нужен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</si>
  <si>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</si>
  <si>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-</t>
  </si>
  <si>
    <t>Р-20</t>
  </si>
  <si>
    <t xml:space="preserve">Смета расходов за 2004 год. </t>
  </si>
  <si>
    <t xml:space="preserve"> </t>
  </si>
  <si>
    <t xml:space="preserve">Штатное расписание за 2012 год. </t>
  </si>
  <si>
    <t>Архивный отдел администрации Мамско-Чуйского района</t>
  </si>
  <si>
    <t>Годовые сводные отчеты: "О трудоустройстве населения" , "О трудоустройстве отдельных категорий граждан, нуждающихся в социальной защите". "О составе и структуре центра занятости населения", " об отборе и отправке семей переселенцев" за 1996 год" (ф. 1т, 2т, ф. 16, 1-труд. адрес, 2-труд адрес).</t>
  </si>
  <si>
    <t>Приказы по основной деятельности Отдела занятости с № 1 по № 23.</t>
  </si>
  <si>
    <t>12.01.2000 - 26.12.2000</t>
  </si>
  <si>
    <t xml:space="preserve">Годовой бухгалтерский отчет отдела по основной деятельности за 2000 год. 
</t>
  </si>
  <si>
    <t>Приказы директора центра по основной деятельности.</t>
  </si>
  <si>
    <t>Приказы по основной деятельности Отдела занятости с № 1 по № 25.</t>
  </si>
  <si>
    <t>FUND_NUM</t>
  </si>
  <si>
    <t>условие</t>
  </si>
  <si>
    <t>Переписка центра с министерством труда и занятости Иркутской области по основным направлениям деятельности.</t>
  </si>
  <si>
    <t>Штатное расписание за 2009 год.</t>
  </si>
  <si>
    <t xml:space="preserve">Годовой план работы центра на 2015 год. </t>
  </si>
  <si>
    <t>Годовые сводные отчеты: "О трудоустройстве населения" , "О трудоустройстве отдельных граждан, нуждающихся в социальной защите". "О составе и структуре центра", " Об отборе и отправке семей переселенцев" за 2007 год (ф.ф. 1т, 2т, 16, 1трудадрес, 2трудадрес).</t>
  </si>
  <si>
    <t>№ с</t>
  </si>
  <si>
    <t>1992 - 2016</t>
  </si>
  <si>
    <t>11.01.2010 - 30.04.2010</t>
  </si>
  <si>
    <t>Значение параметра</t>
  </si>
  <si>
    <t>All_Search_Dating_century</t>
  </si>
  <si>
    <t>Переменная Количество строк</t>
  </si>
  <si>
    <t>ParseFirstIntegerPartTable</t>
  </si>
  <si>
    <t xml:space="preserve">Годовой отчет о деятельности отдела занятости населения Мамско-Чуйского района за 2000 год. </t>
  </si>
  <si>
    <t>Утвержденное штатное расписание и изменения к нему, смета расходов центра.</t>
  </si>
  <si>
    <t>Годовые статистические сведения о численности персонала, заработной плате и движении работников, составе и структуре центра (ф.ф. П-4, 1001, 1002) за 2013 год.</t>
  </si>
  <si>
    <t xml:space="preserve">Штатное расписание за 2010 год. </t>
  </si>
  <si>
    <t>Годовые сводные отчеты: "О трудоустройстве населения" , "О трудоустройстве отдельных граждан, нуждающихся в социальной защите". "О составе и структуре центра", " Об отборе и отправке семей переселенцев" за 25010 год (ф.ф. 1т, 2т, 16, 1трудадрес, 2трудадрес).</t>
  </si>
  <si>
    <t xml:space="preserve">Годовой отчет о деятельности центра занятости населения Мамско-Чуйского района за 2003 год. </t>
  </si>
  <si>
    <t>(название архива)</t>
  </si>
  <si>
    <t xml:space="preserve">Годовой план работы центра на 2016 год.  </t>
  </si>
  <si>
    <t>Переписка центра занятости населения Мамско-Чуйского района по основной деятельности за 2012 год.</t>
  </si>
  <si>
    <t>номер столбца из селекта начиная с 0 (его значение - входной параметр в функцию)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</si>
  <si>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</si>
  <si>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SELECT_START_END_YEAR</t>
  </si>
  <si>
    <t>Годовой план работы центра на 1994 год.</t>
  </si>
  <si>
    <t>spec</t>
  </si>
  <si>
    <t xml:space="preserve">Приказы директора с № 1 по № 59 по основной деятельности.  </t>
  </si>
  <si>
    <t>15.01.1997 - 30.12.1997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</si>
  <si>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</si>
  <si>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Код ошибки</t>
  </si>
  <si>
    <t>Годовые статистические сведения по численности и движению работников и заработной плате центра занятости населения Мамско-Чуйского района за 2012 год (ф.ф. П-4).</t>
  </si>
  <si>
    <t>Изменения в Устав ОГКУ ЦЗН.</t>
  </si>
  <si>
    <t xml:space="preserve">Приказы с № 12 по № 24 центра по основной деятельности.  </t>
  </si>
  <si>
    <t>Программа содействия занятости населения на 1997 год.</t>
  </si>
  <si>
    <t xml:space="preserve">Годовой бухгалтерский отчет центра за 2016 год.  
</t>
  </si>
  <si>
    <t>Переписка центра занятости населения Мамско-Чуйского района по основной деятельности за 2011 год.</t>
  </si>
  <si>
    <t>Годовой бухгалтерский отчет центра по основной деятельности за 2011 год.</t>
  </si>
  <si>
    <t xml:space="preserve">Смета расходов за 2000 год. </t>
  </si>
  <si>
    <t>Годовые сводные отчеты: "О трудоустройстве населения" , "О трудоустройстве отдельных граждан, нуждающихся в социальной защите". "О составе и структуре центра", " Об отборе и отправке семей переселенцев" за 2004 год (ф.ф. 1т, 2т, 16, 1 трудадрес, 2 трудадрес).</t>
  </si>
  <si>
    <t>Штатное расписание за 2006 год.</t>
  </si>
  <si>
    <t>21.02.2006 - 15.11.2006</t>
  </si>
  <si>
    <t>поле</t>
  </si>
  <si>
    <t>13ю.05.2002 - 18.09.2002</t>
  </si>
  <si>
    <t>Годовой отчет о деятельности центра занятости населения Мамско-Чуйского района за 2010 год.</t>
  </si>
  <si>
    <t xml:space="preserve">Годовой бухгалтерский отчет центра по основной деятельности за 2003 год. 
</t>
  </si>
  <si>
    <t xml:space="preserve">Годовой бухгалтерский отчет центра за 2014 год. 
</t>
  </si>
  <si>
    <t>План работы центра занятости населения Мамско-Чуйского района на 2011 год.</t>
  </si>
  <si>
    <t>Штатное расписание за 2005 год.</t>
  </si>
  <si>
    <t>06.01.1999 - 27.12.1999</t>
  </si>
  <si>
    <t>27 марта 2013</t>
  </si>
  <si>
    <t>FUND_NAME</t>
  </si>
  <si>
    <t>Годовые сводные отчеты: "О трудоустройстве населения" , "О трудоустройстве отдельных граждан, нуждающихся в социальной защите". "О составе и структуре центра", " Об отборе и отправке семей переселенцев" за 2000 год (ф.ф. 1т, 2т, 16, 1 трудадрес, 2 трудадрес).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</si>
  <si>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</si>
  <si>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Смета расходов за 2001 год.</t>
  </si>
  <si>
    <t>Возвращаемые значения</t>
  </si>
  <si>
    <t>Приказы по основной деятельности центра занятости с № 1 по № 22.</t>
  </si>
  <si>
    <t>Приказы по основной деятельности центра занятости с № 1 по № 21.</t>
  </si>
  <si>
    <t>Фонд №</t>
  </si>
  <si>
    <t xml:space="preserve">Годовой статистический отчет о трудоустройстве населения и пояснительная записка к нему. Годовой статотчет "О составе и структуре центра занятости населения". Годовой статотчет "По трудоустройству и профессиональному обучению высвобожденных граждан и не занятого населения. Годовые статотчеты "Об отборе и отправке семей переселенцев" (ф. 1-трудовые ресурсы), "О ходе подготовки хозяйств к приему переселенцев и трудоустройстве семей" (ф. 2-трудовые ресурсы). </t>
  </si>
  <si>
    <t xml:space="preserve">Приказы с № 1 по № 16 по основной деятельности центра занятости. </t>
  </si>
  <si>
    <t>01.02.1995 - 24.11.1995</t>
  </si>
  <si>
    <t>Название фонда</t>
  </si>
  <si>
    <t>Штатное расписание за 1997 год.</t>
  </si>
  <si>
    <t>12.03.1993 - 29.12.1993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</si>
  <si>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</si>
  <si>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Отчет о деятельности центра занятости населения за 1996 год.</t>
  </si>
  <si>
    <t>[введите сюда Хранителя фондов]</t>
  </si>
  <si>
    <t xml:space="preserve">Годовой план работы центра на 2014 год. </t>
  </si>
  <si>
    <t>дата 2</t>
  </si>
  <si>
    <t>29.12.2000 - 11.12.2001</t>
  </si>
  <si>
    <t>Годовой бухгалтерский отчет за 1996 год.</t>
  </si>
  <si>
    <t>Годовой статистический отчет о трудоустройстве населения и пояснительная записка к нему. Годовой статотчет "О составе и структуре центра занятости населения". Годовой статотчет "По трудоустройству и профессиональному обучению высвобожденных граждан и не занятого населения (ф.1,2).</t>
  </si>
  <si>
    <t xml:space="preserve">Штатное расписание за 2000 год. </t>
  </si>
  <si>
    <t xml:space="preserve">Годовой бухгалтерский отчет центра по основной деятельности за 2002 год. 
</t>
  </si>
  <si>
    <t xml:space="preserve">Приказы по основной деятельности центра занятости с № 1 по № 105. </t>
  </si>
  <si>
    <t>Штатное расписание за 2007 год.</t>
  </si>
  <si>
    <t xml:space="preserve">Утвержденное штатное расписание центра на 2014 год, изменения к нему. </t>
  </si>
  <si>
    <t xml:space="preserve">Годовой бухгалтерский отчет центра по основной деятельности за 2007 год. 
</t>
  </si>
  <si>
    <t>Спецификация</t>
  </si>
  <si>
    <t>177 (Сто семьдесят семь)</t>
  </si>
  <si>
    <t>16.04.1999 - 14.12.1999</t>
  </si>
  <si>
    <t>Районная программа занятости и материалы к ней.</t>
  </si>
  <si>
    <t xml:space="preserve">select ISN_ARCHIVE from tblARCHIVE </t>
  </si>
  <si>
    <t>Приказы с № 1 по № 43 по основной деятельности центра занятости.</t>
  </si>
  <si>
    <t>Дата 1</t>
  </si>
  <si>
    <t>11.01.2009 - 20.11.2009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</si>
  <si>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</si>
  <si>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11.01.2008 - 24.11.2008</t>
  </si>
  <si>
    <t xml:space="preserve">Годовой отчет о деятельности центра занятости населения Мамско-Чуйского района за 2007 год. </t>
  </si>
  <si>
    <t>Годовой бухгалтерский отчет, отчет о расходовании фонда занятости за 1997 год.</t>
  </si>
  <si>
    <t xml:space="preserve">Годовой бухгалтерский отчет центра по основной деятельности за 2012 год. 
</t>
  </si>
  <si>
    <t>Годовой отчет о деятельности центра занятости населения Мамско-Чуйского района за 2002 год.</t>
  </si>
  <si>
    <t>Всего дел</t>
  </si>
  <si>
    <t>Годовые статистические отчеты: "По трудоустройству населения" и пояснительная записка к нему, "Профессиональное обучение безработных граждан и незанятого населения", "О составе и структуре службы занятости за 1995 год" (ф. 1,2).</t>
  </si>
  <si>
    <t>Решения координационного комитета содействия занятости населения № 1.</t>
  </si>
  <si>
    <t>put_NumToStr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</si>
  <si>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</si>
  <si>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Утвержденное штатное расписание и изменения к нему, смета расходов на 1994 год.</t>
  </si>
  <si>
    <t xml:space="preserve">Приказы по основной деятельности центра занятости с № 1 по № 26. </t>
  </si>
  <si>
    <t>№ по</t>
  </si>
  <si>
    <t>Список дел</t>
  </si>
  <si>
    <t xml:space="preserve">Программа содействия занятости населения на 2001 - 2003 год. </t>
  </si>
  <si>
    <t>Prop_ISN_INVENTORY</t>
  </si>
  <si>
    <t>Параметры для SQL в коде</t>
  </si>
  <si>
    <t>SELECT_NUM_FROM</t>
  </si>
  <si>
    <t>Годовой план работы центра на 1995 год.</t>
  </si>
  <si>
    <t>SELECT_NUM_TO</t>
  </si>
  <si>
    <t>19.01.1994 - 15.12.1994</t>
  </si>
  <si>
    <t>Соответствующее поле в Web</t>
  </si>
  <si>
    <t>03.01.1995 - 28.12.1995</t>
  </si>
  <si>
    <t xml:space="preserve">Переписка центра с министерством труда и занятости Иркутской области по основным направлениям деятельности.  </t>
  </si>
  <si>
    <t>12.01.1994 - 26.12.1994</t>
  </si>
  <si>
    <t>Точные даты</t>
  </si>
  <si>
    <t>SELECT [NAME] FROM tblARCHIVE WHERE ISN_ARCHIVE = @ISN_ARCHIVE</t>
  </si>
  <si>
    <t xml:space="preserve">Приказы с № 1 по № 44 центра по основной деятельности. </t>
  </si>
  <si>
    <t>Годовой отчет о деятельности управления занятости населения Мамско-Чуйского района за 1998 год.</t>
  </si>
  <si>
    <t>действие (название функции в коде)</t>
  </si>
  <si>
    <t>Протоколы с № 1 по № 6 заседаний Координационного комитета содействия занятости населения и материалы к ним.</t>
  </si>
  <si>
    <t>30.01.1996 - 30.10.1996</t>
  </si>
  <si>
    <t>Архивная опись</t>
  </si>
  <si>
    <t>SELECT_FUND_NUM</t>
  </si>
  <si>
    <t xml:space="preserve">Годовой отчет о деятельности центра занятости населения Мамско-Чуйского района за 2004 год. </t>
  </si>
  <si>
    <t>Смета расходов, штатное расписание за 1996 год.</t>
  </si>
  <si>
    <t>SELECT_INVENTORY_NAME</t>
  </si>
  <si>
    <t>NUM_TO</t>
  </si>
  <si>
    <t>Протоколы с № 1 по № 7 заседаний Координационного комитета содействия занятости населения района и материалы к ним.</t>
  </si>
  <si>
    <t>Ведомственная целевая программа "Содействие в трудоустройстве незанятых инвалидов, родителей, воспитывающих детей-инвалидов, на оборудованные для них рабочие места в Иркутской области на 2013 - 2015 годы" и отчет об ее исполнении за 2013 год.</t>
  </si>
  <si>
    <t>Приказы с № 1 по № 44 по основной деятельности центра занятости.</t>
  </si>
  <si>
    <t>SortAsc</t>
  </si>
  <si>
    <t xml:space="preserve">Смета расходов за 2002 год. </t>
  </si>
  <si>
    <t>Смета расходов за 1997 год.</t>
  </si>
  <si>
    <t xml:space="preserve">Годовой бухгалтерский отчет центра по основной деятельности за 2009 год. 
</t>
  </si>
  <si>
    <t>INVENTORY_NUM</t>
  </si>
  <si>
    <t xml:space="preserve">Годовой бухгалтерский отчет центра по основной деятельности за 2004 год. 
</t>
  </si>
  <si>
    <t xml:space="preserve">Годовой бухгалтерский отчет центра по основной деятельности за 2008 год. 
</t>
  </si>
  <si>
    <t xml:space="preserve">Годовые статистические сведения о численности, заработной плате и движении работников, составе и структуре центра (ф.ф. П-4, 1001, 1002) за 2014 год. </t>
  </si>
  <si>
    <t>Протоколы с № 1 по № 9 заседаний Координационного комитета содействия занятости населения района и документы к ним.</t>
  </si>
  <si>
    <t>SELECT_ISN_ARCHIVE</t>
  </si>
  <si>
    <t>end</t>
  </si>
  <si>
    <t>25.01.2005 - 29.11.2005</t>
  </si>
  <si>
    <t>(название описи)</t>
  </si>
  <si>
    <t xml:space="preserve">Годовой бухгалтерский отчет центра по основной деятельности за 2001 год. 
</t>
  </si>
  <si>
    <t>выбираем в форме</t>
  </si>
  <si>
    <t>Годовые сводные отчеты: "О трудоустройстве населения" , "О трудоустройстве отдельных граждан, нуждающихся в социальной защите". "О составе и структуре центра", " Об отборе и отправке семей переселенцев" за 2001 год (ф.ф. 1т, 2т, 16, 1 трудрес, 2 трудрес).</t>
  </si>
  <si>
    <t>array</t>
  </si>
  <si>
    <t>Примечания</t>
  </si>
  <si>
    <t>Годовые статистические сведения по численности и движению работников и заработной плате центра занятости населения Мамско-Чуйского района за 2011 год (ф.ф. П-4).</t>
  </si>
  <si>
    <t>ISN_SECURLEVEL</t>
  </si>
  <si>
    <t>Годовой отчет о деятельности центра занятости населения Мамско-Чуйского района за 2005 год.</t>
  </si>
  <si>
    <t>Годовой бухгалтерский отчет центра за 2013 год.</t>
  </si>
  <si>
    <t>дела постоянного хранения</t>
  </si>
  <si>
    <t/>
  </si>
  <si>
    <t>10.01.2006 - 31.11.2006</t>
  </si>
  <si>
    <t>14.01.2005 - 30.12.2005</t>
  </si>
  <si>
    <t>16.01.2004 - 30.12.2004</t>
  </si>
  <si>
    <t>Программа содействия занятости населения на 1999 год.</t>
  </si>
  <si>
    <t>SortDes</t>
  </si>
  <si>
    <t>SELECT_ARCHIVE_NAME</t>
  </si>
  <si>
    <t>Делопроизводственные индексы или номера по старой описи</t>
  </si>
  <si>
    <t>Название параметра в запросе</t>
  </si>
  <si>
    <t>1994 - 1995</t>
  </si>
  <si>
    <t>Годовые сводные отчеты: "О трудоустройстве населения" , "О трудоустройстве отдельных граждан, нуждающихся в социальной защите". "О составе и структуре центра", " Об отборе и отправке семей переселенцев" за 2005 год (ф.ф. 1т, 2т, 16, 1 трудадрес, 2 трудадрес).</t>
  </si>
  <si>
    <t xml:space="preserve">Тестируем выгрузку </t>
  </si>
  <si>
    <t>Смета расходов за 1998 год.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</si>
  <si>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</si>
  <si>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Годовой план работы центра на 2013 год.</t>
  </si>
  <si>
    <t>Годовой план работы центра на 1992 год.</t>
  </si>
  <si>
    <t xml:space="preserve">Протоколы заседаний координационного комитета содействия занятости населения с № 1 по № 4. </t>
  </si>
  <si>
    <t xml:space="preserve">Годовая утвержденная смета расходов центра на 2016 год.  </t>
  </si>
  <si>
    <t>20.02.1997 - 09.12.1997</t>
  </si>
  <si>
    <t>INVENTORY_NAME</t>
  </si>
  <si>
    <t>Программа содействия занятости населения на 1998 год.</t>
  </si>
  <si>
    <t>Протоколы № 1,2 заседаний Координационного Совета содействия занятости населения и документы к ним.</t>
  </si>
  <si>
    <t>ISN_ARCHIVE</t>
  </si>
  <si>
    <t>Программа содействия занятости населения района на 1996 год.</t>
  </si>
  <si>
    <t>Утвержденное штатное расписание центра на 2015 год</t>
  </si>
  <si>
    <t>по №</t>
  </si>
  <si>
    <t>19.01.2000 - 22.09.2000</t>
  </si>
  <si>
    <t>Название архива</t>
  </si>
  <si>
    <t>Штатное расписание за 2011 год.</t>
  </si>
  <si>
    <t>Положение о районном центре занятости населения.</t>
  </si>
  <si>
    <t xml:space="preserve">Годовой бухгалтерский отчет центра по основной деятельности за 2010 год. 
</t>
  </si>
  <si>
    <t>Протоколы с № 1 по № 3 заседаний Координационного комитета содействия занятости населения района и документы к ним.</t>
  </si>
  <si>
    <t>Годовые сводные отчеты: "О трудоустройстве населения" , "О трудоустройстве отдельных граждан, нуждающихся в социальной защите". "О составе и структуре центра", " Об отборе и отправке семей переселенцев" за 2008 год (ф.ф. 1т, 2т, 16, 1трудадрес, 2трудадрес).</t>
  </si>
  <si>
    <t>Штатное расписание за 2008 год.</t>
  </si>
  <si>
    <t>Годовые сводные отчеты: "О трудоустройстве населения" , "О трудоустройстве отдельных граждан, нуждающихся в социальной защите". "О составе и структуре центра", " Об отборе и отправке семей переселенцев" за 1999 год (ф.ф.1т, 2т, 16, 1-труд. адрес, 2-труд адрес).</t>
  </si>
  <si>
    <t>[введите сюда Наименование долж. составителя]</t>
  </si>
  <si>
    <t>Годовая смета расходов центра занятости населения Мамско-Чуйского района за 2011 год.</t>
  </si>
  <si>
    <t>с №</t>
  </si>
  <si>
    <t>Документы по направлению ярмарок вакансий</t>
  </si>
  <si>
    <t xml:space="preserve">№
по описи
</t>
  </si>
  <si>
    <t xml:space="preserve"> Годовые сводные отчеты: "О трудоустройстве населения" , "О трудоустройстве отдельных граждан, нуждающихся в социальной защите". "О составе и структуре центра", " Об отборе и отправке семей переселенцев" за 2002 год (ф.ф. 1т, 2т, 16, 1 трудадрес, 2 трудадрес).</t>
  </si>
  <si>
    <t>Годовой отчет о деятельности центра занятости населения Мамско-Чуйского района за 2006 год.</t>
  </si>
  <si>
    <t>10.01.2002 - 30.12.2002</t>
  </si>
  <si>
    <t>Основной алгоритм</t>
  </si>
  <si>
    <t>Протоколы заседаний координационного комитета содействия занятости населения с № 1 по № 3.</t>
  </si>
  <si>
    <t xml:space="preserve">Протоколы заседаний координационного комитета содействия занятости населения с № 1 по № 2. </t>
  </si>
  <si>
    <t>(крайние даты документов описи)</t>
  </si>
  <si>
    <t>Протоколы заседаний координационного комитета содействия занятости населения с № 1 по № 6.</t>
  </si>
  <si>
    <t>Протоколы заседаний координационного комитета содействия занятости населения с № 1 по № 5.</t>
  </si>
  <si>
    <t>Годовые сводные отчеты: "О трудоустройстве населения" , "О трудоустройстве граждан, нуждающихся в социальной защите". "О составе и структуре центра", " Об отборе и отправке семей переселенцев" за 1998 год (ф.ф. 1т, 2т, 16, 1-труд. адрес, 2-труд адрес).</t>
  </si>
  <si>
    <t xml:space="preserve">Смета расходов за 2003 год. </t>
  </si>
  <si>
    <t>Штатное расписание на 2004 год.</t>
  </si>
  <si>
    <t>2001 - 2003</t>
  </si>
  <si>
    <t xml:space="preserve">Приказы с № 1 по № 26 центра по основной деятельности.  </t>
  </si>
  <si>
    <t>[введите сюда Расшифровку подписи]</t>
  </si>
  <si>
    <t>Протоколы заседаний координационного совета содействия занятости населения № 1, № 3 и документы к ним.</t>
  </si>
  <si>
    <t>(наименование архивного органа, архива, музея, библиотеки)</t>
  </si>
  <si>
    <t>Контрольные показатели содействия занятости населения</t>
  </si>
  <si>
    <t>SELECT_UNIT_COUNT</t>
  </si>
  <si>
    <t>Отчет рынка труда на 01.01.1997 год.</t>
  </si>
  <si>
    <t xml:space="preserve">Переписка центра с министерством труда по основным направлениям деятельности. </t>
  </si>
  <si>
    <t>ISN_FUND</t>
  </si>
  <si>
    <t>0, 1, 2, 3</t>
  </si>
  <si>
    <t>Годовой бухгалтерский отчет центра за 1995 год.</t>
  </si>
  <si>
    <t>[введите сюда Зав. отделом (архивохранилищем)]</t>
  </si>
  <si>
    <t>SELECT_INVENTORY_NUM</t>
  </si>
  <si>
    <t>select</t>
  </si>
  <si>
    <t>действие</t>
  </si>
  <si>
    <t xml:space="preserve">Годовой отчет о деятельности центра занятости населения Мамско-Чуйского района за 2001 год. </t>
  </si>
  <si>
    <t>Годовые статистические сведения по основным направлениям деятельности центра (ф.ф.2т, 1-МВ (сводная), П-4, 1001, 1002) за 2015 год</t>
  </si>
  <si>
    <t>Штатное расписание за 2001 год.</t>
  </si>
  <si>
    <t>Областное государственное казенное учреждение "Центр занятости населения Мамско-Чуйского района"</t>
  </si>
  <si>
    <t>Протокол ЭПК (ЭФЗК, ЭК)____________________</t>
  </si>
  <si>
    <t>Приказы по основной деятельности центра занятости с № 1 по № 17.</t>
  </si>
  <si>
    <t>(название фонда)</t>
  </si>
  <si>
    <t>12.01.2012 - 19.12.2012</t>
  </si>
  <si>
    <t>Годовой отчет о работе центра за 1995 год.</t>
  </si>
  <si>
    <t>Примечание</t>
  </si>
  <si>
    <t>Годовой бухгалтерский отчет центра по основной деятельности за 2005 год.</t>
  </si>
  <si>
    <t>Смета расходов за 1999 год.</t>
  </si>
  <si>
    <t xml:space="preserve">Годовая утвержденная смета расходов центра на 2014 год. </t>
  </si>
  <si>
    <t>Годовой бухгалтерский отчет центра по основной деятельности за 2006 год.</t>
  </si>
  <si>
    <t>16.03.1998 - 23.12.1998</t>
  </si>
  <si>
    <t>11.05.2011 - 19.12.2011</t>
  </si>
  <si>
    <t>Годовые сводные отчеты: "О трудоустройстве населения" , "О трудоустройстве отдельных граждан, нуждающихся в социальной защите". "О составе и структуре центра", " Об отборе и отправке семей переселенцев" за 2003 год (ф.ф. 1т, 2т, 16, 1 трудадоес, 2 трудадрес).</t>
  </si>
  <si>
    <t xml:space="preserve">Утвержденное штатное расписание центра на 2016 год </t>
  </si>
  <si>
    <t>put_string</t>
  </si>
  <si>
    <t>26.02.2003 - 16.04.2003</t>
  </si>
  <si>
    <t>Подпись</t>
  </si>
  <si>
    <t xml:space="preserve">Годовая смета расходов центра занятости населения Мамско-Чуйского района за 2012 год. </t>
  </si>
  <si>
    <t>15.01.1993 - 02.12.1993</t>
  </si>
  <si>
    <t>10000036862</t>
  </si>
  <si>
    <t xml:space="preserve">Приказы по основной деятельности центра занятости с № 1 по № 92. </t>
  </si>
  <si>
    <t>Годовой бухгалтерский отчет отдела по основной деятельности за 1999 год.</t>
  </si>
  <si>
    <t>put</t>
  </si>
  <si>
    <t>11 января 2013 - 31 декабря 2013</t>
  </si>
  <si>
    <t>Заголовок дела</t>
  </si>
  <si>
    <t>Штатное расписание за 1998 год.</t>
  </si>
  <si>
    <t>(цифрами и прописью)</t>
  </si>
  <si>
    <t>Приказы с № 1 по № 19 по основной деятельности центра занятости.</t>
  </si>
  <si>
    <t>от ______________ № ______________</t>
  </si>
  <si>
    <t>16.01.2003 - 30.12.2003</t>
  </si>
  <si>
    <t>Годовые статистические сведения по основным направлениям деятельности центра (ф.ф.2т, 1-МВ (сводная), П-4, 1001, 1002, 3-информ, 11(краткая), ПФР, ФСС) за 2016 год</t>
  </si>
  <si>
    <t>лист</t>
  </si>
  <si>
    <t xml:space="preserve">Годовой отчет о деятельности центра занятости населения Мамско-Чуйского района за 2010 год. </t>
  </si>
  <si>
    <t>Y</t>
  </si>
  <si>
    <t>SELECT_FUND_NAME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</si>
</sst>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24" borderId="11" xfId="0" applyFill="1" applyBorder="1" applyAlignment="1">
      <alignment vertical="top" wrapText="1"/>
    </xf>
    <xf numFmtId="0" fontId="0" fillId="25" borderId="0" xfId="0" applyFill="1" applyAlignment="1">
      <alignment/>
    </xf>
    <xf numFmtId="0" fontId="9" fillId="24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20" xfId="0" applyFill="1" applyBorder="1" applyAlignment="1">
      <alignment/>
    </xf>
    <xf numFmtId="0" fontId="0" fillId="25" borderId="21" xfId="0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25" borderId="25" xfId="0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27" xfId="0" applyFill="1" applyBorder="1" applyAlignment="1">
      <alignment/>
    </xf>
    <xf numFmtId="0" fontId="0" fillId="25" borderId="28" xfId="0" applyFill="1" applyBorder="1" applyAlignment="1">
      <alignment/>
    </xf>
    <xf numFmtId="0" fontId="0" fillId="25" borderId="29" xfId="0" applyFill="1" applyBorder="1" applyAlignment="1">
      <alignment/>
    </xf>
    <xf numFmtId="0" fontId="19" fillId="25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25" borderId="30" xfId="0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33" xfId="0" applyFill="1" applyBorder="1" applyAlignment="1">
      <alignment/>
    </xf>
    <xf numFmtId="0" fontId="0" fillId="25" borderId="34" xfId="0" applyFill="1" applyBorder="1" applyAlignment="1">
      <alignment/>
    </xf>
    <xf numFmtId="0" fontId="0" fillId="25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25" borderId="37" xfId="0" applyFill="1" applyBorder="1" applyAlignment="1">
      <alignment/>
    </xf>
    <xf numFmtId="0" fontId="0" fillId="25" borderId="38" xfId="0" applyFill="1" applyBorder="1" applyAlignment="1">
      <alignment/>
    </xf>
    <xf numFmtId="0" fontId="0" fillId="25" borderId="39" xfId="0" applyFill="1" applyBorder="1" applyAlignment="1">
      <alignment wrapText="1"/>
    </xf>
    <xf numFmtId="0" fontId="0" fillId="25" borderId="40" xfId="0" applyFill="1" applyBorder="1" applyAlignment="1">
      <alignment/>
    </xf>
    <xf numFmtId="0" fontId="0" fillId="25" borderId="39" xfId="0" applyFill="1" applyBorder="1" applyAlignment="1">
      <alignment/>
    </xf>
    <xf numFmtId="0" fontId="0" fillId="25" borderId="41" xfId="0" applyFill="1" applyBorder="1" applyAlignment="1">
      <alignment/>
    </xf>
    <xf numFmtId="0" fontId="0" fillId="25" borderId="42" xfId="0" applyFill="1" applyBorder="1" applyAlignment="1">
      <alignment/>
    </xf>
    <xf numFmtId="0" fontId="0" fillId="25" borderId="43" xfId="0" applyFill="1" applyBorder="1" applyAlignment="1">
      <alignment/>
    </xf>
    <xf numFmtId="0" fontId="0" fillId="25" borderId="44" xfId="0" applyFill="1" applyBorder="1" applyAlignment="1">
      <alignment/>
    </xf>
    <xf numFmtId="0" fontId="0" fillId="0" borderId="0" xfId="0" applyAlignment="1">
      <alignment horizontal="right"/>
    </xf>
    <xf numFmtId="1" fontId="0" fillId="25" borderId="45" xfId="0" applyNumberFormat="1" applyFill="1" applyBorder="1" applyAlignment="1">
      <alignment/>
    </xf>
    <xf numFmtId="1" fontId="0" fillId="25" borderId="41" xfId="0" applyNumberFormat="1" applyFill="1" applyBorder="1" applyAlignment="1">
      <alignment/>
    </xf>
    <xf numFmtId="0" fontId="9" fillId="25" borderId="12" xfId="0" applyFont="1" applyFill="1" applyBorder="1" applyAlignment="1">
      <alignment horizontal="left" vertical="top" wrapText="1"/>
    </xf>
    <xf numFmtId="0" fontId="0" fillId="25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5" borderId="11" xfId="0" applyFill="1" applyBorder="1" applyAlignment="1">
      <alignment vertical="top" wrapText="1"/>
    </xf>
    <xf numFmtId="0" fontId="0" fillId="25" borderId="49" xfId="0" applyFill="1" applyBorder="1" applyAlignment="1">
      <alignment/>
    </xf>
    <xf numFmtId="0" fontId="0" fillId="25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25" borderId="56" xfId="0" applyFill="1" applyBorder="1" applyAlignment="1">
      <alignment/>
    </xf>
    <xf numFmtId="0" fontId="0" fillId="25" borderId="13" xfId="0" applyFill="1" applyBorder="1" applyAlignment="1">
      <alignment horizontal="center" vertical="center"/>
    </xf>
    <xf numFmtId="0" fontId="0" fillId="25" borderId="57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24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2" fillId="0" borderId="58" xfId="0" applyFont="1" applyBorder="1" applyAlignment="1">
      <alignment horizontal="center" vertical="top"/>
    </xf>
    <xf numFmtId="0" fontId="0" fillId="0" borderId="58" xfId="0" applyBorder="1" applyAlignment="1">
      <alignment/>
    </xf>
    <xf numFmtId="0" fontId="24" fillId="0" borderId="59" xfId="0" applyFont="1" applyBorder="1" applyAlignment="1">
      <alignment horizontal="center" vertical="center"/>
    </xf>
    <xf numFmtId="0" fontId="0" fillId="0" borderId="58" xfId="0" applyBorder="1" applyAlignment="1">
      <alignment horizontal="center" vertical="top"/>
    </xf>
    <xf numFmtId="0" fontId="19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221"/>
  <sheetViews>
    <sheetView tabSelected="1"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0" t="s">
        <v>205</v>
      </c>
      <c r="D2" s="100"/>
      <c r="E2" s="100"/>
      <c r="F2" s="100"/>
      <c r="G2" s="100"/>
      <c r="H2" s="100"/>
      <c r="I2" s="100"/>
      <c r="K2" s="3"/>
    </row>
    <row r="3" spans="3:9" ht="33" customHeight="1">
      <c r="C3" s="101" t="s">
        <v>78</v>
      </c>
      <c r="D3" s="101"/>
      <c r="E3" s="101"/>
      <c r="F3" s="102"/>
      <c r="G3" s="102"/>
      <c r="H3" s="102"/>
      <c r="I3" s="102"/>
    </row>
    <row r="4" spans="3:9" ht="15">
      <c r="C4" s="94" t="s">
        <v>104</v>
      </c>
      <c r="D4" s="95"/>
      <c r="E4" s="95"/>
      <c r="F4" s="95"/>
      <c r="G4" s="95"/>
      <c r="H4" s="95"/>
      <c r="I4" s="95"/>
    </row>
    <row r="5" spans="3:11" ht="58.5" customHeight="1">
      <c r="C5" s="101" t="s">
        <v>308</v>
      </c>
      <c r="D5" s="102"/>
      <c r="E5" s="102"/>
      <c r="F5" s="102"/>
      <c r="G5" s="102"/>
      <c r="H5" s="102"/>
      <c r="I5" s="102"/>
      <c r="K5" t="s">
        <v>170</v>
      </c>
    </row>
    <row r="6" spans="3:11" ht="15.75">
      <c r="C6" s="94" t="s">
        <v>311</v>
      </c>
      <c r="D6" s="94"/>
      <c r="E6" s="94"/>
      <c r="F6" s="94"/>
      <c r="G6" s="94"/>
      <c r="H6" s="94"/>
      <c r="I6" s="94"/>
      <c r="K6" s="27">
        <v>2010</v>
      </c>
    </row>
    <row r="7" spans="3:11" ht="24.75" customHeight="1">
      <c r="C7" s="8"/>
      <c r="D7" s="6"/>
      <c r="E7" s="32" t="s">
        <v>23</v>
      </c>
      <c r="F7" s="31" t="s">
        <v>74</v>
      </c>
      <c r="G7" s="7"/>
      <c r="H7" s="7"/>
      <c r="I7" s="7"/>
      <c r="K7" t="s">
        <v>154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6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98" t="s">
        <v>236</v>
      </c>
      <c r="D11" s="99"/>
      <c r="E11" s="99"/>
      <c r="F11" s="99"/>
      <c r="G11" s="99"/>
      <c r="H11" s="99"/>
      <c r="I11" s="99"/>
      <c r="K11" s="27">
        <v>2011</v>
      </c>
    </row>
    <row r="12" spans="3:9" ht="15">
      <c r="C12" s="94" t="s">
        <v>226</v>
      </c>
      <c r="D12" s="94"/>
      <c r="E12" s="94"/>
      <c r="F12" s="94"/>
      <c r="G12" s="94"/>
      <c r="H12" s="94"/>
      <c r="I12" s="94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98" t="s">
        <v>92</v>
      </c>
      <c r="D14" s="99"/>
      <c r="E14" s="99"/>
      <c r="F14" s="99"/>
      <c r="G14" s="99"/>
      <c r="H14" s="99"/>
      <c r="I14" s="99"/>
    </row>
    <row r="15" spans="3:9" ht="15">
      <c r="C15" s="94" t="s">
        <v>283</v>
      </c>
      <c r="D15" s="94"/>
      <c r="E15" s="94"/>
      <c r="F15" s="94"/>
      <c r="G15" s="94"/>
      <c r="H15" s="94"/>
      <c r="I15" s="94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39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309</v>
      </c>
      <c r="I20" s="33"/>
    </row>
    <row r="21" spans="3:9" ht="15.75">
      <c r="C21" s="33"/>
      <c r="D21" s="33"/>
      <c r="E21" s="33"/>
      <c r="F21" s="33"/>
      <c r="G21" s="63" t="s">
        <v>293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337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276</v>
      </c>
      <c r="D28" s="29" t="s">
        <v>244</v>
      </c>
      <c r="E28" s="30" t="s">
        <v>333</v>
      </c>
      <c r="F28" s="29" t="s">
        <v>198</v>
      </c>
      <c r="G28" s="29" t="s">
        <v>25</v>
      </c>
      <c r="H28" s="29" t="s">
        <v>231</v>
      </c>
      <c r="I28" s="29" t="s">
        <v>59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15.75" thickTop="1">
      <c r="C30" s="78">
        <v>1</v>
      </c>
      <c r="D30" s="75" t="s">
        <v>237</v>
      </c>
      <c r="E30" s="72" t="s">
        <v>266</v>
      </c>
      <c r="F30" s="81">
        <v>1992</v>
      </c>
      <c r="G30" s="81">
        <v>5</v>
      </c>
      <c r="H30" s="72" t="s">
        <v>237</v>
      </c>
      <c r="I30" s="59"/>
      <c r="L30">
        <v>1</v>
      </c>
      <c r="M30" t="s">
        <v>76</v>
      </c>
    </row>
    <row r="31" spans="3:14" ht="15">
      <c r="C31" s="79">
        <v>2</v>
      </c>
      <c r="D31" s="76" t="s">
        <v>237</v>
      </c>
      <c r="E31" s="73" t="s">
        <v>268</v>
      </c>
      <c r="F31" s="82" t="s">
        <v>8</v>
      </c>
      <c r="G31" s="82">
        <v>6</v>
      </c>
      <c r="H31" s="73" t="s">
        <v>237</v>
      </c>
      <c r="I31" s="60"/>
      <c r="L31">
        <v>2</v>
      </c>
      <c r="M31" t="s">
        <v>76</v>
      </c>
    </row>
    <row r="32" spans="3:14" ht="15">
      <c r="C32" s="79">
        <v>3</v>
      </c>
      <c r="D32" s="76" t="s">
        <v>237</v>
      </c>
      <c r="E32" s="73" t="s">
        <v>83</v>
      </c>
      <c r="F32" s="82" t="s">
        <v>13</v>
      </c>
      <c r="G32" s="82">
        <v>14</v>
      </c>
      <c r="H32" s="73" t="s">
        <v>237</v>
      </c>
      <c r="I32" s="60"/>
      <c r="L32">
        <v>3</v>
      </c>
      <c r="M32" t="s">
        <v>76</v>
      </c>
    </row>
    <row r="33" spans="3:14" ht="15">
      <c r="C33" s="79">
        <v>4</v>
      </c>
      <c r="D33" s="76" t="s">
        <v>237</v>
      </c>
      <c r="E33" s="73" t="s">
        <v>252</v>
      </c>
      <c r="F33" s="82">
        <v>1992</v>
      </c>
      <c r="G33" s="82">
        <v>7</v>
      </c>
      <c r="H33" s="73" t="s">
        <v>237</v>
      </c>
      <c r="I33" s="60"/>
      <c r="L33">
        <v>4</v>
      </c>
      <c r="M33" t="s">
        <v>76</v>
      </c>
    </row>
    <row r="34" spans="3:14" ht="15">
      <c r="C34" s="79">
        <v>5</v>
      </c>
      <c r="D34" s="76" t="s">
        <v>237</v>
      </c>
      <c r="E34" s="73" t="s">
        <v>46</v>
      </c>
      <c r="F34" s="82">
        <v>1992</v>
      </c>
      <c r="G34" s="82">
        <v>6</v>
      </c>
      <c r="H34" s="73" t="s">
        <v>237</v>
      </c>
      <c r="I34" s="60"/>
      <c r="L34">
        <v>5</v>
      </c>
      <c r="M34" t="s">
        <v>76</v>
      </c>
    </row>
    <row r="35" spans="3:14" ht="15">
      <c r="C35" s="79">
        <v>6</v>
      </c>
      <c r="D35" s="76" t="s">
        <v>237</v>
      </c>
      <c r="E35" s="73" t="s">
        <v>99</v>
      </c>
      <c r="F35" s="82">
        <v>1992</v>
      </c>
      <c r="G35" s="82">
        <v>33</v>
      </c>
      <c r="H35" s="73" t="s">
        <v>237</v>
      </c>
      <c r="I35" s="60"/>
      <c r="L35">
        <v>6</v>
      </c>
      <c r="M35" t="s">
        <v>76</v>
      </c>
    </row>
    <row r="36" spans="3:14" ht="15">
      <c r="C36" s="79">
        <v>7</v>
      </c>
      <c r="D36" s="76" t="s">
        <v>237</v>
      </c>
      <c r="E36" s="73" t="s">
        <v>222</v>
      </c>
      <c r="F36" s="82" t="s">
        <v>327</v>
      </c>
      <c r="G36" s="82">
        <v>55</v>
      </c>
      <c r="H36" s="73" t="s">
        <v>237</v>
      </c>
      <c r="I36" s="60"/>
      <c r="L36">
        <v>7</v>
      </c>
      <c r="M36" t="s">
        <v>76</v>
      </c>
    </row>
    <row r="37" spans="3:14" ht="15">
      <c r="C37" s="79">
        <v>8</v>
      </c>
      <c r="D37" s="76" t="s">
        <v>237</v>
      </c>
      <c r="E37" s="73" t="s">
        <v>83</v>
      </c>
      <c r="F37" s="82" t="s">
        <v>149</v>
      </c>
      <c r="G37" s="82">
        <v>47</v>
      </c>
      <c r="H37" s="73" t="s">
        <v>237</v>
      </c>
      <c r="I37" s="60"/>
      <c r="L37">
        <v>8</v>
      </c>
      <c r="M37" t="s">
        <v>76</v>
      </c>
    </row>
    <row r="38" spans="3:14" ht="15">
      <c r="C38" s="79">
        <v>9</v>
      </c>
      <c r="D38" s="76" t="s">
        <v>237</v>
      </c>
      <c r="E38" s="73" t="s">
        <v>68</v>
      </c>
      <c r="F38" s="82">
        <v>1993</v>
      </c>
      <c r="G38" s="82">
        <v>4</v>
      </c>
      <c r="H38" s="73" t="s">
        <v>237</v>
      </c>
      <c r="I38" s="60"/>
      <c r="L38">
        <v>9</v>
      </c>
      <c r="M38" t="s">
        <v>76</v>
      </c>
    </row>
    <row r="39" spans="3:14" ht="15">
      <c r="C39" s="79">
        <v>10</v>
      </c>
      <c r="D39" s="76" t="s">
        <v>237</v>
      </c>
      <c r="E39" s="73" t="s">
        <v>157</v>
      </c>
      <c r="F39" s="82">
        <v>1993</v>
      </c>
      <c r="G39" s="82">
        <v>16</v>
      </c>
      <c r="H39" s="73" t="s">
        <v>237</v>
      </c>
      <c r="I39" s="60"/>
      <c r="L39">
        <v>10</v>
      </c>
      <c r="M39" t="s">
        <v>76</v>
      </c>
    </row>
    <row r="40" spans="3:14" ht="15">
      <c r="C40" s="79">
        <v>11</v>
      </c>
      <c r="D40" s="76" t="s">
        <v>237</v>
      </c>
      <c r="E40" s="73" t="s">
        <v>69</v>
      </c>
      <c r="F40" s="82">
        <v>1993</v>
      </c>
      <c r="G40" s="82">
        <v>37</v>
      </c>
      <c r="H40" s="73" t="s">
        <v>237</v>
      </c>
      <c r="I40" s="60"/>
      <c r="L40">
        <v>11</v>
      </c>
      <c r="M40" t="s">
        <v>76</v>
      </c>
    </row>
    <row r="41" spans="3:14" ht="15">
      <c r="C41" s="79">
        <v>12</v>
      </c>
      <c r="D41" s="76" t="s">
        <v>237</v>
      </c>
      <c r="E41" s="73" t="s">
        <v>52</v>
      </c>
      <c r="F41" s="82">
        <v>1993</v>
      </c>
      <c r="G41" s="82">
        <v>23</v>
      </c>
      <c r="H41" s="73" t="s">
        <v>237</v>
      </c>
      <c r="I41" s="60"/>
      <c r="L41">
        <v>12</v>
      </c>
      <c r="M41" t="s">
        <v>76</v>
      </c>
    </row>
    <row r="42" spans="3:14" ht="15">
      <c r="C42" s="79">
        <v>13</v>
      </c>
      <c r="D42" s="76" t="s">
        <v>237</v>
      </c>
      <c r="E42" s="73" t="s">
        <v>167</v>
      </c>
      <c r="F42" s="82" t="s">
        <v>246</v>
      </c>
      <c r="G42" s="82">
        <v>31</v>
      </c>
      <c r="H42" s="73" t="s">
        <v>237</v>
      </c>
      <c r="I42" s="60"/>
      <c r="L42">
        <v>13</v>
      </c>
      <c r="M42" t="s">
        <v>76</v>
      </c>
    </row>
    <row r="43" spans="3:14" ht="15">
      <c r="C43" s="79">
        <v>14</v>
      </c>
      <c r="D43" s="76" t="s">
        <v>237</v>
      </c>
      <c r="E43" s="73" t="s">
        <v>211</v>
      </c>
      <c r="F43" s="82" t="s">
        <v>193</v>
      </c>
      <c r="G43" s="82">
        <v>33</v>
      </c>
      <c r="H43" s="73" t="s">
        <v>237</v>
      </c>
      <c r="I43" s="60"/>
      <c r="L43">
        <v>14</v>
      </c>
      <c r="M43" t="s">
        <v>76</v>
      </c>
    </row>
    <row r="44" spans="3:14" ht="15">
      <c r="C44" s="79">
        <v>15</v>
      </c>
      <c r="D44" s="76" t="s">
        <v>237</v>
      </c>
      <c r="E44" s="73" t="s">
        <v>83</v>
      </c>
      <c r="F44" s="82" t="s">
        <v>197</v>
      </c>
      <c r="G44" s="82">
        <v>109</v>
      </c>
      <c r="H44" s="73" t="s">
        <v>237</v>
      </c>
      <c r="I44" s="60"/>
      <c r="L44">
        <v>15</v>
      </c>
      <c r="M44" t="s">
        <v>76</v>
      </c>
    </row>
    <row r="45" spans="3:14" ht="15">
      <c r="C45" s="79">
        <v>16</v>
      </c>
      <c r="D45" s="76" t="s">
        <v>237</v>
      </c>
      <c r="E45" s="73" t="s">
        <v>110</v>
      </c>
      <c r="F45" s="82">
        <v>1994</v>
      </c>
      <c r="G45" s="82">
        <v>10</v>
      </c>
      <c r="H45" s="73" t="s">
        <v>237</v>
      </c>
      <c r="I45" s="60"/>
      <c r="L45">
        <v>16</v>
      </c>
      <c r="M45" t="s">
        <v>76</v>
      </c>
    </row>
    <row r="46" spans="3:14" ht="15">
      <c r="C46" s="79">
        <v>17</v>
      </c>
      <c r="D46" s="76" t="s">
        <v>237</v>
      </c>
      <c r="E46" s="73" t="s">
        <v>144</v>
      </c>
      <c r="F46" s="82">
        <v>1994</v>
      </c>
      <c r="G46" s="82">
        <v>22</v>
      </c>
      <c r="H46" s="73" t="s">
        <v>237</v>
      </c>
      <c r="I46" s="60"/>
      <c r="L46">
        <v>17</v>
      </c>
      <c r="M46" t="s">
        <v>76</v>
      </c>
    </row>
    <row r="47" spans="3:14" ht="15">
      <c r="C47" s="79">
        <v>18</v>
      </c>
      <c r="D47" s="76" t="s">
        <v>237</v>
      </c>
      <c r="E47" s="73" t="s">
        <v>183</v>
      </c>
      <c r="F47" s="82">
        <v>1994</v>
      </c>
      <c r="G47" s="82">
        <v>17</v>
      </c>
      <c r="H47" s="73" t="s">
        <v>237</v>
      </c>
      <c r="I47" s="60"/>
      <c r="L47">
        <v>18</v>
      </c>
      <c r="M47" t="s">
        <v>76</v>
      </c>
    </row>
    <row r="48" spans="3:14" ht="15">
      <c r="C48" s="79">
        <v>19</v>
      </c>
      <c r="D48" s="76" t="s">
        <v>237</v>
      </c>
      <c r="E48" s="73" t="s">
        <v>33</v>
      </c>
      <c r="F48" s="82">
        <v>1994</v>
      </c>
      <c r="G48" s="82">
        <v>18</v>
      </c>
      <c r="H48" s="73" t="s">
        <v>237</v>
      </c>
      <c r="I48" s="60"/>
      <c r="L48">
        <v>19</v>
      </c>
      <c r="M48" t="s">
        <v>76</v>
      </c>
    </row>
    <row r="49" spans="3:14" ht="15">
      <c r="C49" s="79">
        <v>21</v>
      </c>
      <c r="D49" s="76" t="s">
        <v>237</v>
      </c>
      <c r="E49" s="73" t="s">
        <v>203</v>
      </c>
      <c r="F49" s="82" t="s">
        <v>146</v>
      </c>
      <c r="G49" s="82">
        <v>19</v>
      </c>
      <c r="H49" s="73" t="s">
        <v>237</v>
      </c>
      <c r="I49" s="60"/>
      <c r="L49">
        <v>21</v>
      </c>
      <c r="M49" t="s">
        <v>76</v>
      </c>
    </row>
    <row r="50" spans="3:14" ht="15">
      <c r="C50" s="79">
        <v>22</v>
      </c>
      <c r="D50" s="76" t="s">
        <v>237</v>
      </c>
      <c r="E50" s="73" t="s">
        <v>83</v>
      </c>
      <c r="F50" s="82" t="s">
        <v>195</v>
      </c>
      <c r="G50" s="82">
        <v>39</v>
      </c>
      <c r="H50" s="73" t="s">
        <v>237</v>
      </c>
      <c r="I50" s="60"/>
      <c r="L50">
        <v>22</v>
      </c>
      <c r="M50" t="s">
        <v>76</v>
      </c>
    </row>
    <row r="51" spans="3:14" ht="15">
      <c r="C51" s="79">
        <v>23</v>
      </c>
      <c r="D51" s="76" t="s">
        <v>237</v>
      </c>
      <c r="E51" s="73" t="s">
        <v>191</v>
      </c>
      <c r="F51" s="82">
        <v>1995</v>
      </c>
      <c r="G51" s="82">
        <v>3</v>
      </c>
      <c r="H51" s="73" t="s">
        <v>237</v>
      </c>
      <c r="I51" s="60"/>
      <c r="L51">
        <v>23</v>
      </c>
      <c r="M51" t="s">
        <v>76</v>
      </c>
    </row>
    <row r="52" spans="3:14" ht="15">
      <c r="C52" s="79">
        <v>24</v>
      </c>
      <c r="D52" s="76" t="s">
        <v>237</v>
      </c>
      <c r="E52" s="73" t="s">
        <v>313</v>
      </c>
      <c r="F52" s="82">
        <v>1995</v>
      </c>
      <c r="G52" s="82">
        <v>42</v>
      </c>
      <c r="H52" s="73" t="s">
        <v>237</v>
      </c>
      <c r="I52" s="60"/>
      <c r="L52">
        <v>24</v>
      </c>
      <c r="M52" t="s">
        <v>76</v>
      </c>
    </row>
    <row r="53" spans="3:14" ht="15">
      <c r="C53" s="79">
        <v>25</v>
      </c>
      <c r="D53" s="76" t="s">
        <v>237</v>
      </c>
      <c r="E53" s="73" t="s">
        <v>179</v>
      </c>
      <c r="F53" s="82">
        <v>1995</v>
      </c>
      <c r="G53" s="82">
        <v>33</v>
      </c>
      <c r="H53" s="73" t="s">
        <v>237</v>
      </c>
      <c r="I53" s="60"/>
      <c r="L53">
        <v>25</v>
      </c>
      <c r="M53" t="s">
        <v>76</v>
      </c>
    </row>
    <row r="54" spans="3:14" ht="15">
      <c r="C54" s="79">
        <v>26</v>
      </c>
      <c r="D54" s="76" t="s">
        <v>237</v>
      </c>
      <c r="E54" s="73" t="s">
        <v>21</v>
      </c>
      <c r="F54" s="82">
        <v>1995</v>
      </c>
      <c r="G54" s="82">
        <v>19</v>
      </c>
      <c r="H54" s="73" t="s">
        <v>237</v>
      </c>
      <c r="I54" s="60"/>
      <c r="L54">
        <v>26</v>
      </c>
      <c r="M54" t="s">
        <v>76</v>
      </c>
    </row>
    <row r="55" spans="3:14" ht="15">
      <c r="C55" s="79">
        <v>27</v>
      </c>
      <c r="D55" s="76" t="s">
        <v>237</v>
      </c>
      <c r="E55" s="73" t="s">
        <v>300</v>
      </c>
      <c r="F55" s="82">
        <v>1995</v>
      </c>
      <c r="G55" s="82">
        <v>29</v>
      </c>
      <c r="H55" s="73" t="s">
        <v>237</v>
      </c>
      <c r="I55" s="60"/>
      <c r="L55">
        <v>27</v>
      </c>
      <c r="M55" t="s">
        <v>76</v>
      </c>
    </row>
    <row r="56" spans="3:14" ht="15">
      <c r="C56" s="79">
        <v>28</v>
      </c>
      <c r="D56" s="76" t="s">
        <v>237</v>
      </c>
      <c r="E56" s="73" t="s">
        <v>38</v>
      </c>
      <c r="F56" s="82" t="s">
        <v>204</v>
      </c>
      <c r="G56" s="82">
        <v>25</v>
      </c>
      <c r="H56" s="73" t="s">
        <v>237</v>
      </c>
      <c r="I56" s="60"/>
      <c r="L56">
        <v>28</v>
      </c>
      <c r="M56" t="s">
        <v>76</v>
      </c>
    </row>
    <row r="57" spans="3:14" ht="15">
      <c r="C57" s="79">
        <v>29</v>
      </c>
      <c r="D57" s="76" t="s">
        <v>237</v>
      </c>
      <c r="E57" s="73" t="s">
        <v>292</v>
      </c>
      <c r="F57" s="82" t="s">
        <v>47</v>
      </c>
      <c r="G57" s="82">
        <v>15</v>
      </c>
      <c r="H57" s="73" t="s">
        <v>237</v>
      </c>
      <c r="I57" s="60"/>
      <c r="L57">
        <v>29</v>
      </c>
      <c r="M57" t="s">
        <v>76</v>
      </c>
    </row>
    <row r="58" spans="3:14" ht="15">
      <c r="C58" s="79">
        <v>30</v>
      </c>
      <c r="D58" s="76" t="s">
        <v>237</v>
      </c>
      <c r="E58" s="73" t="s">
        <v>260</v>
      </c>
      <c r="F58" s="82">
        <v>1996</v>
      </c>
      <c r="G58" s="82">
        <v>26</v>
      </c>
      <c r="H58" s="73" t="s">
        <v>237</v>
      </c>
      <c r="I58" s="60"/>
      <c r="L58">
        <v>30</v>
      </c>
      <c r="M58" t="s">
        <v>76</v>
      </c>
    </row>
    <row r="59" spans="3:14" ht="15">
      <c r="C59" s="79">
        <v>31</v>
      </c>
      <c r="D59" s="76" t="s">
        <v>237</v>
      </c>
      <c r="E59" s="73" t="s">
        <v>151</v>
      </c>
      <c r="F59" s="82">
        <v>1996</v>
      </c>
      <c r="G59" s="82">
        <v>43</v>
      </c>
      <c r="H59" s="73" t="s">
        <v>237</v>
      </c>
      <c r="I59" s="60"/>
      <c r="L59">
        <v>31</v>
      </c>
      <c r="M59" t="s">
        <v>76</v>
      </c>
    </row>
    <row r="60" spans="3:14" ht="15">
      <c r="C60" s="79">
        <v>32</v>
      </c>
      <c r="D60" s="76" t="s">
        <v>237</v>
      </c>
      <c r="E60" s="73" t="s">
        <v>79</v>
      </c>
      <c r="F60" s="82">
        <v>1996</v>
      </c>
      <c r="G60" s="82">
        <v>9</v>
      </c>
      <c r="H60" s="73" t="s">
        <v>237</v>
      </c>
      <c r="I60" s="60"/>
      <c r="L60">
        <v>32</v>
      </c>
      <c r="M60" t="s">
        <v>76</v>
      </c>
    </row>
    <row r="61" spans="3:14" ht="15">
      <c r="C61" s="79">
        <v>33</v>
      </c>
      <c r="D61" s="76" t="s">
        <v>237</v>
      </c>
      <c r="E61" s="73" t="s">
        <v>208</v>
      </c>
      <c r="F61" s="82" t="s">
        <v>41</v>
      </c>
      <c r="G61" s="82">
        <v>20</v>
      </c>
      <c r="H61" s="73" t="s">
        <v>237</v>
      </c>
      <c r="I61" s="60"/>
      <c r="L61">
        <v>33</v>
      </c>
      <c r="M61" t="s">
        <v>76</v>
      </c>
    </row>
    <row r="62" spans="3:14" ht="15">
      <c r="C62" s="79">
        <v>34</v>
      </c>
      <c r="D62" s="76" t="s">
        <v>237</v>
      </c>
      <c r="E62" s="73" t="s">
        <v>296</v>
      </c>
      <c r="F62" s="82">
        <v>1996</v>
      </c>
      <c r="G62" s="82">
        <v>1</v>
      </c>
      <c r="H62" s="73" t="s">
        <v>237</v>
      </c>
      <c r="I62" s="60"/>
      <c r="L62">
        <v>34</v>
      </c>
      <c r="M62" t="s">
        <v>76</v>
      </c>
    </row>
    <row r="63" spans="3:14" ht="15">
      <c r="C63" s="79">
        <v>35</v>
      </c>
      <c r="D63" s="76" t="s">
        <v>237</v>
      </c>
      <c r="E63" s="73" t="s">
        <v>156</v>
      </c>
      <c r="F63" s="82">
        <v>1996</v>
      </c>
      <c r="G63" s="82">
        <v>31</v>
      </c>
      <c r="H63" s="73" t="s">
        <v>237</v>
      </c>
      <c r="I63" s="60"/>
      <c r="L63">
        <v>35</v>
      </c>
      <c r="M63" t="s">
        <v>76</v>
      </c>
    </row>
    <row r="64" spans="3:14" ht="15">
      <c r="C64" s="79">
        <v>36</v>
      </c>
      <c r="D64" s="76" t="s">
        <v>237</v>
      </c>
      <c r="E64" s="73" t="s">
        <v>1</v>
      </c>
      <c r="F64" s="82" t="s">
        <v>113</v>
      </c>
      <c r="G64" s="82">
        <v>13</v>
      </c>
      <c r="H64" s="73" t="s">
        <v>237</v>
      </c>
      <c r="I64" s="60"/>
      <c r="L64">
        <v>36</v>
      </c>
      <c r="M64" t="s">
        <v>76</v>
      </c>
    </row>
    <row r="65" spans="3:14" ht="15">
      <c r="C65" s="79">
        <v>37</v>
      </c>
      <c r="D65" s="76" t="s">
        <v>237</v>
      </c>
      <c r="E65" s="73" t="s">
        <v>258</v>
      </c>
      <c r="F65" s="82" t="s">
        <v>255</v>
      </c>
      <c r="G65" s="82">
        <v>12</v>
      </c>
      <c r="H65" s="73" t="s">
        <v>237</v>
      </c>
      <c r="I65" s="60"/>
      <c r="L65">
        <v>37</v>
      </c>
      <c r="M65" t="s">
        <v>76</v>
      </c>
    </row>
    <row r="66" spans="3:14" ht="15">
      <c r="C66" s="79">
        <v>38</v>
      </c>
      <c r="D66" s="76" t="s">
        <v>237</v>
      </c>
      <c r="E66" s="73" t="s">
        <v>119</v>
      </c>
      <c r="F66" s="82">
        <v>1997</v>
      </c>
      <c r="G66" s="82">
        <v>61</v>
      </c>
      <c r="H66" s="73" t="s">
        <v>237</v>
      </c>
      <c r="I66" s="60"/>
      <c r="L66">
        <v>38</v>
      </c>
      <c r="M66" t="s">
        <v>76</v>
      </c>
    </row>
    <row r="67" spans="3:14" ht="15">
      <c r="C67" s="79">
        <v>39</v>
      </c>
      <c r="D67" s="76" t="s">
        <v>237</v>
      </c>
      <c r="E67" s="73" t="s">
        <v>22</v>
      </c>
      <c r="F67" s="82">
        <v>1997</v>
      </c>
      <c r="G67" s="82">
        <v>73</v>
      </c>
      <c r="H67" s="73" t="s">
        <v>237</v>
      </c>
      <c r="I67" s="60"/>
      <c r="L67">
        <v>39</v>
      </c>
      <c r="M67" t="s">
        <v>76</v>
      </c>
    </row>
    <row r="68" spans="3:14" ht="15">
      <c r="C68" s="79">
        <v>40</v>
      </c>
      <c r="D68" s="76" t="s">
        <v>237</v>
      </c>
      <c r="E68" s="73" t="s">
        <v>44</v>
      </c>
      <c r="F68" s="82">
        <v>1997</v>
      </c>
      <c r="G68" s="82">
        <v>38</v>
      </c>
      <c r="H68" s="73" t="s">
        <v>237</v>
      </c>
      <c r="I68" s="60"/>
      <c r="L68">
        <v>40</v>
      </c>
      <c r="M68" t="s">
        <v>76</v>
      </c>
    </row>
    <row r="69" spans="3:14" ht="15">
      <c r="C69" s="79">
        <v>41</v>
      </c>
      <c r="D69" s="76" t="s">
        <v>237</v>
      </c>
      <c r="E69" s="73" t="s">
        <v>216</v>
      </c>
      <c r="F69" s="82">
        <v>1997</v>
      </c>
      <c r="G69" s="82">
        <v>18</v>
      </c>
      <c r="H69" s="73" t="s">
        <v>237</v>
      </c>
      <c r="I69" s="60"/>
      <c r="L69">
        <v>41</v>
      </c>
      <c r="M69" t="s">
        <v>76</v>
      </c>
    </row>
    <row r="70" spans="3:14" ht="15">
      <c r="C70" s="79">
        <v>42</v>
      </c>
      <c r="D70" s="76" t="s">
        <v>237</v>
      </c>
      <c r="E70" s="73" t="s">
        <v>148</v>
      </c>
      <c r="F70" s="82">
        <v>1997</v>
      </c>
      <c r="G70" s="82">
        <v>19</v>
      </c>
      <c r="H70" s="73" t="s">
        <v>237</v>
      </c>
      <c r="I70" s="60"/>
      <c r="L70">
        <v>42</v>
      </c>
      <c r="M70" t="s">
        <v>76</v>
      </c>
    </row>
    <row r="71" spans="3:14" ht="15">
      <c r="C71" s="79">
        <v>43</v>
      </c>
      <c r="D71" s="76" t="s">
        <v>237</v>
      </c>
      <c r="E71" s="73" t="s">
        <v>175</v>
      </c>
      <c r="F71" s="82">
        <v>1997</v>
      </c>
      <c r="G71" s="82">
        <v>48</v>
      </c>
      <c r="H71" s="73" t="s">
        <v>237</v>
      </c>
      <c r="I71" s="60"/>
      <c r="L71">
        <v>43</v>
      </c>
      <c r="M71" t="s">
        <v>76</v>
      </c>
    </row>
    <row r="72" spans="3:14" ht="15">
      <c r="C72" s="79">
        <v>44</v>
      </c>
      <c r="D72" s="76" t="s">
        <v>237</v>
      </c>
      <c r="E72" s="73" t="s">
        <v>40</v>
      </c>
      <c r="F72" s="82" t="s">
        <v>11</v>
      </c>
      <c r="G72" s="82">
        <v>31</v>
      </c>
      <c r="H72" s="73" t="s">
        <v>237</v>
      </c>
      <c r="I72" s="60"/>
      <c r="L72">
        <v>44</v>
      </c>
      <c r="M72" t="s">
        <v>76</v>
      </c>
    </row>
    <row r="73" spans="3:14" ht="15">
      <c r="C73" s="79">
        <v>45</v>
      </c>
      <c r="D73" s="76" t="s">
        <v>237</v>
      </c>
      <c r="E73" s="73" t="s">
        <v>284</v>
      </c>
      <c r="F73" s="82" t="s">
        <v>319</v>
      </c>
      <c r="G73" s="82">
        <v>27</v>
      </c>
      <c r="H73" s="73" t="s">
        <v>237</v>
      </c>
      <c r="I73" s="60"/>
      <c r="L73">
        <v>45</v>
      </c>
      <c r="M73" t="s">
        <v>76</v>
      </c>
    </row>
    <row r="74" spans="3:14" ht="15">
      <c r="C74" s="79">
        <v>46</v>
      </c>
      <c r="D74" s="76" t="s">
        <v>237</v>
      </c>
      <c r="E74" s="73" t="s">
        <v>257</v>
      </c>
      <c r="F74" s="82">
        <v>1998</v>
      </c>
      <c r="G74" s="82">
        <v>21</v>
      </c>
      <c r="H74" s="73" t="s">
        <v>237</v>
      </c>
      <c r="I74" s="60"/>
      <c r="L74">
        <v>46</v>
      </c>
      <c r="M74" t="s">
        <v>76</v>
      </c>
    </row>
    <row r="75" spans="3:14" ht="15">
      <c r="C75" s="79">
        <v>47</v>
      </c>
      <c r="D75" s="76" t="s">
        <v>237</v>
      </c>
      <c r="E75" s="73" t="s">
        <v>201</v>
      </c>
      <c r="F75" s="82">
        <v>1998</v>
      </c>
      <c r="G75" s="82">
        <v>79</v>
      </c>
      <c r="H75" s="73" t="s">
        <v>237</v>
      </c>
      <c r="I75" s="60"/>
      <c r="L75">
        <v>47</v>
      </c>
      <c r="M75" t="s">
        <v>76</v>
      </c>
    </row>
    <row r="76" spans="3:14" ht="15">
      <c r="C76" s="79">
        <v>48</v>
      </c>
      <c r="D76" s="76" t="s">
        <v>237</v>
      </c>
      <c r="E76" s="73" t="s">
        <v>286</v>
      </c>
      <c r="F76" s="82">
        <v>1998</v>
      </c>
      <c r="G76" s="82">
        <v>11</v>
      </c>
      <c r="H76" s="73" t="s">
        <v>237</v>
      </c>
      <c r="I76" s="60"/>
      <c r="L76">
        <v>48</v>
      </c>
      <c r="M76" t="s">
        <v>76</v>
      </c>
    </row>
    <row r="77" spans="3:14" ht="15">
      <c r="C77" s="79">
        <v>49</v>
      </c>
      <c r="D77" s="76" t="s">
        <v>237</v>
      </c>
      <c r="E77" s="73" t="s">
        <v>249</v>
      </c>
      <c r="F77" s="82">
        <v>1998</v>
      </c>
      <c r="G77" s="82">
        <v>21</v>
      </c>
      <c r="H77" s="73" t="s">
        <v>237</v>
      </c>
      <c r="I77" s="60"/>
      <c r="L77">
        <v>49</v>
      </c>
      <c r="M77" t="s">
        <v>76</v>
      </c>
    </row>
    <row r="78" spans="3:14" ht="15">
      <c r="C78" s="79">
        <v>50</v>
      </c>
      <c r="D78" s="76" t="s">
        <v>237</v>
      </c>
      <c r="E78" s="73" t="s">
        <v>334</v>
      </c>
      <c r="F78" s="82">
        <v>1998</v>
      </c>
      <c r="G78" s="82">
        <v>16</v>
      </c>
      <c r="H78" s="73" t="s">
        <v>237</v>
      </c>
      <c r="I78" s="60"/>
      <c r="L78">
        <v>50</v>
      </c>
      <c r="M78" t="s">
        <v>76</v>
      </c>
    </row>
    <row r="79" spans="3:14" ht="15">
      <c r="C79" s="79">
        <v>51</v>
      </c>
      <c r="D79" s="76" t="s">
        <v>237</v>
      </c>
      <c r="E79" s="73" t="s">
        <v>32</v>
      </c>
      <c r="F79" s="82">
        <v>1998</v>
      </c>
      <c r="G79" s="82">
        <v>41</v>
      </c>
      <c r="H79" s="73" t="s">
        <v>237</v>
      </c>
      <c r="I79" s="60"/>
      <c r="L79">
        <v>51</v>
      </c>
      <c r="M79" t="s">
        <v>76</v>
      </c>
    </row>
    <row r="80" spans="3:14" ht="15">
      <c r="C80" s="79">
        <v>52</v>
      </c>
      <c r="D80" s="76" t="s">
        <v>237</v>
      </c>
      <c r="E80" s="73" t="s">
        <v>80</v>
      </c>
      <c r="F80" s="82" t="s">
        <v>134</v>
      </c>
      <c r="G80" s="82">
        <v>46</v>
      </c>
      <c r="H80" s="73" t="s">
        <v>237</v>
      </c>
      <c r="I80" s="60"/>
      <c r="L80">
        <v>52</v>
      </c>
      <c r="M80" t="s">
        <v>76</v>
      </c>
    </row>
    <row r="81" spans="3:14" ht="15">
      <c r="C81" s="79">
        <v>53</v>
      </c>
      <c r="D81" s="76" t="s">
        <v>237</v>
      </c>
      <c r="E81" s="73" t="s">
        <v>281</v>
      </c>
      <c r="F81" s="82" t="s">
        <v>166</v>
      </c>
      <c r="G81" s="82">
        <v>25</v>
      </c>
      <c r="H81" s="73" t="s">
        <v>237</v>
      </c>
      <c r="I81" s="60"/>
      <c r="L81">
        <v>53</v>
      </c>
      <c r="M81" t="s">
        <v>76</v>
      </c>
    </row>
    <row r="82" spans="3:14" ht="15">
      <c r="C82" s="79">
        <v>54</v>
      </c>
      <c r="D82" s="76" t="s">
        <v>237</v>
      </c>
      <c r="E82" s="73" t="s">
        <v>241</v>
      </c>
      <c r="F82" s="82">
        <v>1999</v>
      </c>
      <c r="G82" s="82">
        <v>41</v>
      </c>
      <c r="H82" s="73" t="s">
        <v>237</v>
      </c>
      <c r="I82" s="60"/>
      <c r="L82">
        <v>54</v>
      </c>
      <c r="M82" t="s">
        <v>76</v>
      </c>
    </row>
    <row r="83" spans="3:14" ht="15">
      <c r="C83" s="79">
        <v>55</v>
      </c>
      <c r="D83" s="76" t="s">
        <v>237</v>
      </c>
      <c r="E83" s="73" t="s">
        <v>27</v>
      </c>
      <c r="F83" s="82">
        <v>1999</v>
      </c>
      <c r="G83" s="82">
        <v>47</v>
      </c>
      <c r="H83" s="73" t="s">
        <v>237</v>
      </c>
      <c r="I83" s="60"/>
      <c r="L83">
        <v>55</v>
      </c>
      <c r="M83" t="s">
        <v>76</v>
      </c>
    </row>
    <row r="84" spans="3:14" ht="15">
      <c r="C84" s="79">
        <v>56</v>
      </c>
      <c r="D84" s="76" t="s">
        <v>237</v>
      </c>
      <c r="E84" s="73" t="s">
        <v>271</v>
      </c>
      <c r="F84" s="82">
        <v>1999</v>
      </c>
      <c r="G84" s="82">
        <v>8</v>
      </c>
      <c r="H84" s="73" t="s">
        <v>237</v>
      </c>
      <c r="I84" s="60"/>
      <c r="L84">
        <v>56</v>
      </c>
      <c r="M84" t="s">
        <v>76</v>
      </c>
    </row>
    <row r="85" spans="3:14" ht="15">
      <c r="C85" s="79">
        <v>57</v>
      </c>
      <c r="D85" s="76" t="s">
        <v>237</v>
      </c>
      <c r="E85" s="73" t="s">
        <v>316</v>
      </c>
      <c r="F85" s="82">
        <v>1999</v>
      </c>
      <c r="G85" s="82">
        <v>47</v>
      </c>
      <c r="H85" s="73" t="s">
        <v>237</v>
      </c>
      <c r="I85" s="60"/>
      <c r="L85">
        <v>57</v>
      </c>
      <c r="M85" t="s">
        <v>76</v>
      </c>
    </row>
    <row r="86" spans="3:14" ht="15">
      <c r="C86" s="79">
        <v>58</v>
      </c>
      <c r="D86" s="76" t="s">
        <v>237</v>
      </c>
      <c r="E86" s="73" t="s">
        <v>58</v>
      </c>
      <c r="F86" s="82">
        <v>1999</v>
      </c>
      <c r="G86" s="82">
        <v>3</v>
      </c>
      <c r="H86" s="73" t="s">
        <v>237</v>
      </c>
      <c r="I86" s="60"/>
      <c r="L86">
        <v>58</v>
      </c>
      <c r="M86" t="s">
        <v>76</v>
      </c>
    </row>
    <row r="87" spans="3:14" ht="15">
      <c r="C87" s="79">
        <v>59</v>
      </c>
      <c r="D87" s="76" t="s">
        <v>237</v>
      </c>
      <c r="E87" s="73" t="s">
        <v>330</v>
      </c>
      <c r="F87" s="82">
        <v>1999</v>
      </c>
      <c r="G87" s="82">
        <v>35</v>
      </c>
      <c r="H87" s="73" t="s">
        <v>237</v>
      </c>
      <c r="I87" s="60"/>
      <c r="L87">
        <v>59</v>
      </c>
      <c r="M87" t="s">
        <v>76</v>
      </c>
    </row>
    <row r="88" spans="3:14" ht="15">
      <c r="C88" s="79">
        <v>60</v>
      </c>
      <c r="D88" s="76" t="s">
        <v>237</v>
      </c>
      <c r="E88" s="73" t="s">
        <v>84</v>
      </c>
      <c r="F88" s="82" t="s">
        <v>81</v>
      </c>
      <c r="G88" s="82">
        <v>39</v>
      </c>
      <c r="H88" s="73" t="s">
        <v>237</v>
      </c>
      <c r="I88" s="60"/>
      <c r="L88">
        <v>60</v>
      </c>
      <c r="M88" t="s">
        <v>76</v>
      </c>
    </row>
    <row r="89" spans="3:14" ht="15">
      <c r="C89" s="79">
        <v>61</v>
      </c>
      <c r="D89" s="76" t="s">
        <v>237</v>
      </c>
      <c r="E89" s="73" t="s">
        <v>285</v>
      </c>
      <c r="F89" s="82" t="s">
        <v>263</v>
      </c>
      <c r="G89" s="82">
        <v>30</v>
      </c>
      <c r="H89" s="73" t="s">
        <v>237</v>
      </c>
      <c r="I89" s="60"/>
      <c r="L89">
        <v>61</v>
      </c>
      <c r="M89" t="s">
        <v>76</v>
      </c>
    </row>
    <row r="90" spans="3:14" ht="15">
      <c r="C90" s="79">
        <v>63</v>
      </c>
      <c r="D90" s="76" t="s">
        <v>237</v>
      </c>
      <c r="E90" s="73" t="s">
        <v>98</v>
      </c>
      <c r="F90" s="82">
        <v>2000</v>
      </c>
      <c r="G90" s="82">
        <v>75</v>
      </c>
      <c r="H90" s="73" t="s">
        <v>237</v>
      </c>
      <c r="I90" s="60"/>
      <c r="L90">
        <v>63</v>
      </c>
      <c r="M90" t="s">
        <v>76</v>
      </c>
    </row>
    <row r="91" spans="3:14" ht="15">
      <c r="C91" s="79">
        <v>64</v>
      </c>
      <c r="D91" s="76" t="s">
        <v>237</v>
      </c>
      <c r="E91" s="73" t="s">
        <v>137</v>
      </c>
      <c r="F91" s="82">
        <v>2000</v>
      </c>
      <c r="G91" s="82">
        <v>7</v>
      </c>
      <c r="H91" s="73" t="s">
        <v>237</v>
      </c>
      <c r="I91" s="60"/>
      <c r="L91">
        <v>64</v>
      </c>
      <c r="M91" t="s">
        <v>76</v>
      </c>
    </row>
    <row r="92" spans="3:14" ht="15">
      <c r="C92" s="79">
        <v>65</v>
      </c>
      <c r="D92" s="76" t="s">
        <v>237</v>
      </c>
      <c r="E92" s="73" t="s">
        <v>123</v>
      </c>
      <c r="F92" s="82">
        <v>2000</v>
      </c>
      <c r="G92" s="82">
        <v>46</v>
      </c>
      <c r="H92" s="73" t="s">
        <v>237</v>
      </c>
      <c r="I92" s="60"/>
      <c r="L92">
        <v>65</v>
      </c>
      <c r="M92" t="s">
        <v>76</v>
      </c>
    </row>
    <row r="93" spans="3:14" ht="15">
      <c r="C93" s="79">
        <v>66</v>
      </c>
      <c r="D93" s="76" t="s">
        <v>237</v>
      </c>
      <c r="E93" s="73" t="s">
        <v>158</v>
      </c>
      <c r="F93" s="82">
        <v>2000</v>
      </c>
      <c r="G93" s="82">
        <v>6</v>
      </c>
      <c r="H93" s="73" t="s">
        <v>237</v>
      </c>
      <c r="I93" s="60"/>
      <c r="L93">
        <v>66</v>
      </c>
      <c r="M93" t="s">
        <v>76</v>
      </c>
    </row>
    <row r="94" spans="3:14" ht="15">
      <c r="C94" s="79">
        <v>67</v>
      </c>
      <c r="D94" s="76" t="s">
        <v>237</v>
      </c>
      <c r="E94" s="73" t="s">
        <v>82</v>
      </c>
      <c r="F94" s="82">
        <v>2000</v>
      </c>
      <c r="G94" s="82">
        <v>88</v>
      </c>
      <c r="H94" s="73" t="s">
        <v>237</v>
      </c>
      <c r="I94" s="60"/>
      <c r="L94">
        <v>67</v>
      </c>
      <c r="M94" t="s">
        <v>76</v>
      </c>
    </row>
    <row r="95" spans="3:14" ht="15">
      <c r="C95" s="79">
        <v>68</v>
      </c>
      <c r="D95" s="76" t="s">
        <v>237</v>
      </c>
      <c r="E95" s="73" t="s">
        <v>141</v>
      </c>
      <c r="F95" s="82" t="s">
        <v>155</v>
      </c>
      <c r="G95" s="82">
        <v>31</v>
      </c>
      <c r="H95" s="73" t="s">
        <v>237</v>
      </c>
      <c r="I95" s="60"/>
      <c r="L95">
        <v>68</v>
      </c>
      <c r="M95" t="s">
        <v>76</v>
      </c>
    </row>
    <row r="96" spans="3:14" ht="15">
      <c r="C96" s="79">
        <v>69</v>
      </c>
      <c r="D96" s="76" t="s">
        <v>237</v>
      </c>
      <c r="E96" s="73" t="s">
        <v>281</v>
      </c>
      <c r="F96" s="82">
        <v>2001</v>
      </c>
      <c r="G96" s="82">
        <v>34</v>
      </c>
      <c r="H96" s="73" t="s">
        <v>237</v>
      </c>
      <c r="I96" s="60"/>
      <c r="L96">
        <v>69</v>
      </c>
      <c r="M96" t="s">
        <v>76</v>
      </c>
    </row>
    <row r="97" spans="3:14" ht="15">
      <c r="C97" s="79">
        <v>71</v>
      </c>
      <c r="D97" s="76" t="s">
        <v>237</v>
      </c>
      <c r="E97" s="73" t="s">
        <v>305</v>
      </c>
      <c r="F97" s="82">
        <v>2001</v>
      </c>
      <c r="G97" s="82">
        <v>61</v>
      </c>
      <c r="H97" s="73" t="s">
        <v>237</v>
      </c>
      <c r="I97" s="60"/>
      <c r="L97">
        <v>71</v>
      </c>
      <c r="M97" t="s">
        <v>76</v>
      </c>
    </row>
    <row r="98" spans="3:14" ht="15">
      <c r="C98" s="79">
        <v>72</v>
      </c>
      <c r="D98" s="76" t="s">
        <v>237</v>
      </c>
      <c r="E98" s="73" t="s">
        <v>229</v>
      </c>
      <c r="F98" s="82">
        <v>2001</v>
      </c>
      <c r="G98" s="82">
        <v>129</v>
      </c>
      <c r="H98" s="73" t="s">
        <v>237</v>
      </c>
      <c r="I98" s="60"/>
      <c r="L98">
        <v>72</v>
      </c>
      <c r="M98" t="s">
        <v>76</v>
      </c>
    </row>
    <row r="99" spans="3:14" ht="15">
      <c r="C99" s="79">
        <v>73</v>
      </c>
      <c r="D99" s="76" t="s">
        <v>237</v>
      </c>
      <c r="E99" s="73" t="s">
        <v>139</v>
      </c>
      <c r="F99" s="82">
        <v>2001</v>
      </c>
      <c r="G99" s="82">
        <v>84</v>
      </c>
      <c r="H99" s="73" t="s">
        <v>237</v>
      </c>
      <c r="I99" s="60"/>
      <c r="L99">
        <v>73</v>
      </c>
      <c r="M99" t="s">
        <v>76</v>
      </c>
    </row>
    <row r="100" spans="3:14" ht="15">
      <c r="C100" s="79">
        <v>74</v>
      </c>
      <c r="D100" s="76" t="s">
        <v>237</v>
      </c>
      <c r="E100" s="73" t="s">
        <v>307</v>
      </c>
      <c r="F100" s="82">
        <v>2001</v>
      </c>
      <c r="G100" s="82">
        <v>13</v>
      </c>
      <c r="H100" s="73" t="s">
        <v>237</v>
      </c>
      <c r="I100" s="60"/>
      <c r="L100">
        <v>74</v>
      </c>
      <c r="M100" t="s">
        <v>76</v>
      </c>
    </row>
    <row r="101" spans="3:14" ht="15">
      <c r="C101" s="79">
        <v>75</v>
      </c>
      <c r="D101" s="76" t="s">
        <v>237</v>
      </c>
      <c r="E101" s="73" t="s">
        <v>227</v>
      </c>
      <c r="F101" s="82">
        <v>2001</v>
      </c>
      <c r="G101" s="82">
        <v>51</v>
      </c>
      <c r="H101" s="73" t="s">
        <v>237</v>
      </c>
      <c r="I101" s="60"/>
      <c r="L101">
        <v>75</v>
      </c>
      <c r="M101" t="s">
        <v>76</v>
      </c>
    </row>
    <row r="102" spans="3:14" ht="15">
      <c r="C102" s="79">
        <v>76</v>
      </c>
      <c r="D102" s="76" t="s">
        <v>237</v>
      </c>
      <c r="E102" s="73" t="s">
        <v>329</v>
      </c>
      <c r="F102" s="82" t="s">
        <v>279</v>
      </c>
      <c r="G102" s="82">
        <v>99</v>
      </c>
      <c r="H102" s="73" t="s">
        <v>237</v>
      </c>
      <c r="I102" s="60"/>
      <c r="L102">
        <v>76</v>
      </c>
      <c r="M102" t="s">
        <v>76</v>
      </c>
    </row>
    <row r="103" spans="3:14" ht="15">
      <c r="C103" s="79">
        <v>77</v>
      </c>
      <c r="D103" s="76" t="s">
        <v>237</v>
      </c>
      <c r="E103" s="73" t="s">
        <v>282</v>
      </c>
      <c r="F103" s="82" t="s">
        <v>128</v>
      </c>
      <c r="G103" s="82">
        <v>18</v>
      </c>
      <c r="H103" s="73" t="s">
        <v>237</v>
      </c>
      <c r="I103" s="60"/>
      <c r="L103">
        <v>77</v>
      </c>
      <c r="M103" t="s">
        <v>76</v>
      </c>
    </row>
    <row r="104" spans="3:14" ht="15">
      <c r="C104" s="79">
        <v>78</v>
      </c>
      <c r="D104" s="76" t="s">
        <v>237</v>
      </c>
      <c r="E104" s="73" t="s">
        <v>177</v>
      </c>
      <c r="F104" s="82">
        <v>2002</v>
      </c>
      <c r="G104" s="82">
        <v>39</v>
      </c>
      <c r="H104" s="73" t="s">
        <v>237</v>
      </c>
      <c r="I104" s="60"/>
      <c r="L104">
        <v>78</v>
      </c>
      <c r="M104" t="s">
        <v>76</v>
      </c>
    </row>
    <row r="105" spans="3:14" ht="15">
      <c r="C105" s="79">
        <v>79</v>
      </c>
      <c r="D105" s="76" t="s">
        <v>237</v>
      </c>
      <c r="E105" s="73" t="s">
        <v>277</v>
      </c>
      <c r="F105" s="82">
        <v>2002</v>
      </c>
      <c r="G105" s="82">
        <v>5</v>
      </c>
      <c r="H105" s="73" t="s">
        <v>237</v>
      </c>
      <c r="I105" s="60"/>
      <c r="L105">
        <v>79</v>
      </c>
      <c r="M105" t="s">
        <v>76</v>
      </c>
    </row>
    <row r="106" spans="3:14" ht="15">
      <c r="C106" s="79">
        <v>80</v>
      </c>
      <c r="D106" s="76" t="s">
        <v>237</v>
      </c>
      <c r="E106" s="73" t="s">
        <v>215</v>
      </c>
      <c r="F106" s="82">
        <v>2002</v>
      </c>
      <c r="G106" s="82">
        <v>12</v>
      </c>
      <c r="H106" s="73" t="s">
        <v>237</v>
      </c>
      <c r="I106" s="60"/>
      <c r="L106">
        <v>80</v>
      </c>
      <c r="M106" t="s">
        <v>76</v>
      </c>
    </row>
    <row r="107" spans="3:14" ht="15">
      <c r="C107" s="79">
        <v>81</v>
      </c>
      <c r="D107" s="76" t="s">
        <v>237</v>
      </c>
      <c r="E107" s="73" t="s">
        <v>24</v>
      </c>
      <c r="F107" s="82">
        <v>2002</v>
      </c>
      <c r="G107" s="82">
        <v>1</v>
      </c>
      <c r="H107" s="73" t="s">
        <v>237</v>
      </c>
      <c r="I107" s="60"/>
      <c r="L107">
        <v>81</v>
      </c>
      <c r="M107" t="s">
        <v>76</v>
      </c>
    </row>
    <row r="108" spans="3:14" ht="15">
      <c r="C108" s="79">
        <v>82</v>
      </c>
      <c r="D108" s="76" t="s">
        <v>237</v>
      </c>
      <c r="E108" s="73" t="s">
        <v>159</v>
      </c>
      <c r="F108" s="82">
        <v>2002</v>
      </c>
      <c r="G108" s="82">
        <v>65</v>
      </c>
      <c r="H108" s="73" t="s">
        <v>237</v>
      </c>
      <c r="I108" s="60"/>
      <c r="L108">
        <v>82</v>
      </c>
      <c r="M108" t="s">
        <v>76</v>
      </c>
    </row>
    <row r="109" spans="3:14" ht="15">
      <c r="C109" s="79">
        <v>83</v>
      </c>
      <c r="D109" s="76" t="s">
        <v>237</v>
      </c>
      <c r="E109" s="73" t="s">
        <v>160</v>
      </c>
      <c r="F109" s="82" t="s">
        <v>338</v>
      </c>
      <c r="G109" s="82">
        <v>109</v>
      </c>
      <c r="H109" s="73" t="s">
        <v>237</v>
      </c>
      <c r="I109" s="60"/>
      <c r="L109">
        <v>83</v>
      </c>
      <c r="M109" t="s">
        <v>76</v>
      </c>
    </row>
    <row r="110" spans="3:14" ht="15">
      <c r="C110" s="79">
        <v>84</v>
      </c>
      <c r="D110" s="76" t="s">
        <v>237</v>
      </c>
      <c r="E110" s="73" t="s">
        <v>253</v>
      </c>
      <c r="F110" s="82" t="s">
        <v>324</v>
      </c>
      <c r="G110" s="82">
        <v>18</v>
      </c>
      <c r="H110" s="73" t="s">
        <v>237</v>
      </c>
      <c r="I110" s="60"/>
      <c r="L110">
        <v>84</v>
      </c>
      <c r="M110" t="s">
        <v>76</v>
      </c>
    </row>
    <row r="111" spans="3:14" ht="15">
      <c r="C111" s="79">
        <v>85</v>
      </c>
      <c r="D111" s="76" t="s">
        <v>237</v>
      </c>
      <c r="E111" s="73" t="s">
        <v>187</v>
      </c>
      <c r="F111" s="82" t="s">
        <v>289</v>
      </c>
      <c r="G111" s="82">
        <v>9</v>
      </c>
      <c r="H111" s="73" t="s">
        <v>237</v>
      </c>
      <c r="I111" s="60"/>
      <c r="L111">
        <v>85</v>
      </c>
      <c r="M111" t="s">
        <v>76</v>
      </c>
    </row>
    <row r="112" spans="3:14" ht="15">
      <c r="C112" s="79">
        <v>86</v>
      </c>
      <c r="D112" s="76" t="s">
        <v>237</v>
      </c>
      <c r="E112" s="73" t="s">
        <v>103</v>
      </c>
      <c r="F112" s="82">
        <v>2003</v>
      </c>
      <c r="G112" s="82">
        <v>40</v>
      </c>
      <c r="H112" s="73" t="s">
        <v>237</v>
      </c>
      <c r="I112" s="60"/>
      <c r="L112">
        <v>86</v>
      </c>
      <c r="M112" t="s">
        <v>76</v>
      </c>
    </row>
    <row r="113" spans="3:14" ht="15">
      <c r="C113" s="79">
        <v>87</v>
      </c>
      <c r="D113" s="76" t="s">
        <v>237</v>
      </c>
      <c r="E113" s="73" t="s">
        <v>321</v>
      </c>
      <c r="F113" s="82">
        <v>2003</v>
      </c>
      <c r="G113" s="82">
        <v>6</v>
      </c>
      <c r="H113" s="73" t="s">
        <v>237</v>
      </c>
      <c r="I113" s="60"/>
      <c r="L113">
        <v>87</v>
      </c>
      <c r="M113" t="s">
        <v>76</v>
      </c>
    </row>
    <row r="114" spans="3:14" ht="15">
      <c r="C114" s="79">
        <v>88</v>
      </c>
      <c r="D114" s="76" t="s">
        <v>237</v>
      </c>
      <c r="E114" s="73" t="s">
        <v>287</v>
      </c>
      <c r="F114" s="82">
        <v>2003</v>
      </c>
      <c r="G114" s="82">
        <v>58</v>
      </c>
      <c r="H114" s="73" t="s">
        <v>237</v>
      </c>
      <c r="I114" s="60"/>
      <c r="L114">
        <v>88</v>
      </c>
      <c r="M114" t="s">
        <v>76</v>
      </c>
    </row>
    <row r="115" spans="3:14" ht="15">
      <c r="C115" s="79">
        <v>89</v>
      </c>
      <c r="D115" s="76" t="s">
        <v>237</v>
      </c>
      <c r="E115" s="73" t="s">
        <v>64</v>
      </c>
      <c r="F115" s="82">
        <v>2003</v>
      </c>
      <c r="G115" s="82">
        <v>11</v>
      </c>
      <c r="H115" s="73" t="s">
        <v>237</v>
      </c>
      <c r="I115" s="60"/>
      <c r="L115">
        <v>89</v>
      </c>
      <c r="M115" t="s">
        <v>76</v>
      </c>
    </row>
    <row r="116" spans="3:14" ht="15">
      <c r="C116" s="79">
        <v>90</v>
      </c>
      <c r="D116" s="76" t="s">
        <v>237</v>
      </c>
      <c r="E116" s="73" t="s">
        <v>130</v>
      </c>
      <c r="F116" s="82">
        <v>2003</v>
      </c>
      <c r="G116" s="82">
        <v>64</v>
      </c>
      <c r="H116" s="73" t="s">
        <v>237</v>
      </c>
      <c r="I116" s="60"/>
      <c r="L116">
        <v>90</v>
      </c>
      <c r="M116" t="s">
        <v>76</v>
      </c>
    </row>
    <row r="117" spans="3:14" ht="15">
      <c r="C117" s="79">
        <v>91</v>
      </c>
      <c r="D117" s="76" t="s">
        <v>237</v>
      </c>
      <c r="E117" s="73" t="s">
        <v>31</v>
      </c>
      <c r="F117" s="82" t="s">
        <v>240</v>
      </c>
      <c r="G117" s="82">
        <v>25</v>
      </c>
      <c r="H117" s="73" t="s">
        <v>237</v>
      </c>
      <c r="I117" s="60"/>
      <c r="L117">
        <v>91</v>
      </c>
      <c r="M117" t="s">
        <v>76</v>
      </c>
    </row>
    <row r="118" spans="3:14" ht="15">
      <c r="C118" s="79">
        <v>92</v>
      </c>
      <c r="D118" s="76" t="s">
        <v>237</v>
      </c>
      <c r="E118" s="73" t="s">
        <v>180</v>
      </c>
      <c r="F118" s="82" t="s">
        <v>4</v>
      </c>
      <c r="G118" s="82">
        <v>5</v>
      </c>
      <c r="H118" s="73" t="s">
        <v>237</v>
      </c>
      <c r="I118" s="60"/>
      <c r="L118">
        <v>92</v>
      </c>
      <c r="M118" t="s">
        <v>76</v>
      </c>
    </row>
    <row r="119" spans="3:14" ht="15">
      <c r="C119" s="79">
        <v>93</v>
      </c>
      <c r="D119" s="76" t="s">
        <v>237</v>
      </c>
      <c r="E119" s="73" t="s">
        <v>207</v>
      </c>
      <c r="F119" s="82">
        <v>2004</v>
      </c>
      <c r="G119" s="82">
        <v>61</v>
      </c>
      <c r="H119" s="73" t="s">
        <v>237</v>
      </c>
      <c r="I119" s="60"/>
      <c r="L119">
        <v>93</v>
      </c>
      <c r="M119" t="s">
        <v>76</v>
      </c>
    </row>
    <row r="120" spans="3:14" ht="15">
      <c r="C120" s="79">
        <v>94</v>
      </c>
      <c r="D120" s="76" t="s">
        <v>237</v>
      </c>
      <c r="E120" s="73" t="s">
        <v>124</v>
      </c>
      <c r="F120" s="82">
        <v>2004</v>
      </c>
      <c r="G120" s="82">
        <v>12</v>
      </c>
      <c r="H120" s="73" t="s">
        <v>237</v>
      </c>
      <c r="I120" s="60"/>
      <c r="L120">
        <v>94</v>
      </c>
      <c r="M120" t="s">
        <v>76</v>
      </c>
    </row>
    <row r="121" spans="3:14" ht="15">
      <c r="C121" s="79">
        <v>95</v>
      </c>
      <c r="D121" s="76" t="s">
        <v>237</v>
      </c>
      <c r="E121" s="73" t="s">
        <v>75</v>
      </c>
      <c r="F121" s="82">
        <v>2004</v>
      </c>
      <c r="G121" s="82">
        <v>72</v>
      </c>
      <c r="H121" s="73" t="s">
        <v>237</v>
      </c>
      <c r="I121" s="60"/>
      <c r="L121">
        <v>95</v>
      </c>
      <c r="M121" t="s">
        <v>76</v>
      </c>
    </row>
    <row r="122" spans="3:14" ht="15">
      <c r="C122" s="79">
        <v>96</v>
      </c>
      <c r="D122" s="76" t="s">
        <v>237</v>
      </c>
      <c r="E122" s="73" t="s">
        <v>288</v>
      </c>
      <c r="F122" s="82">
        <v>2004</v>
      </c>
      <c r="G122" s="82">
        <v>1</v>
      </c>
      <c r="H122" s="73" t="s">
        <v>237</v>
      </c>
      <c r="I122" s="60"/>
      <c r="L122">
        <v>96</v>
      </c>
      <c r="M122" t="s">
        <v>76</v>
      </c>
    </row>
    <row r="123" spans="3:14" ht="15">
      <c r="C123" s="79">
        <v>97</v>
      </c>
      <c r="D123" s="76" t="s">
        <v>237</v>
      </c>
      <c r="E123" s="73" t="s">
        <v>219</v>
      </c>
      <c r="F123" s="82">
        <v>2004</v>
      </c>
      <c r="G123" s="82">
        <v>51</v>
      </c>
      <c r="H123" s="73" t="s">
        <v>237</v>
      </c>
      <c r="I123" s="60"/>
      <c r="L123">
        <v>97</v>
      </c>
      <c r="M123" t="s">
        <v>76</v>
      </c>
    </row>
    <row r="124" spans="3:14" ht="15">
      <c r="C124" s="79">
        <v>98</v>
      </c>
      <c r="D124" s="76" t="s">
        <v>237</v>
      </c>
      <c r="E124" s="73" t="s">
        <v>336</v>
      </c>
      <c r="F124" s="82" t="s">
        <v>239</v>
      </c>
      <c r="G124" s="82">
        <v>31</v>
      </c>
      <c r="H124" s="73" t="s">
        <v>237</v>
      </c>
      <c r="I124" s="60"/>
      <c r="L124">
        <v>98</v>
      </c>
      <c r="M124" t="s">
        <v>76</v>
      </c>
    </row>
    <row r="125" spans="3:14" ht="15">
      <c r="C125" s="79">
        <v>99</v>
      </c>
      <c r="D125" s="76" t="s">
        <v>237</v>
      </c>
      <c r="E125" s="73" t="s">
        <v>18</v>
      </c>
      <c r="F125" s="82" t="s">
        <v>225</v>
      </c>
      <c r="G125" s="82">
        <v>29</v>
      </c>
      <c r="H125" s="73" t="s">
        <v>237</v>
      </c>
      <c r="I125" s="60"/>
      <c r="L125">
        <v>99</v>
      </c>
      <c r="M125" t="s">
        <v>76</v>
      </c>
    </row>
    <row r="126" spans="3:14" ht="15">
      <c r="C126" s="79">
        <v>100</v>
      </c>
      <c r="D126" s="76" t="s">
        <v>237</v>
      </c>
      <c r="E126" s="73" t="s">
        <v>234</v>
      </c>
      <c r="F126" s="82">
        <v>2005</v>
      </c>
      <c r="G126" s="82">
        <v>43</v>
      </c>
      <c r="H126" s="73" t="s">
        <v>237</v>
      </c>
      <c r="I126" s="60"/>
      <c r="L126">
        <v>100</v>
      </c>
      <c r="M126" t="s">
        <v>76</v>
      </c>
    </row>
    <row r="127" spans="3:14" ht="15">
      <c r="C127" s="79">
        <v>101</v>
      </c>
      <c r="D127" s="76" t="s">
        <v>237</v>
      </c>
      <c r="E127" s="73" t="s">
        <v>247</v>
      </c>
      <c r="F127" s="82">
        <v>2005</v>
      </c>
      <c r="G127" s="82">
        <v>12</v>
      </c>
      <c r="H127" s="73" t="s">
        <v>237</v>
      </c>
      <c r="I127" s="60"/>
      <c r="L127">
        <v>101</v>
      </c>
      <c r="M127" t="s">
        <v>76</v>
      </c>
    </row>
    <row r="128" spans="3:14" ht="15">
      <c r="C128" s="79">
        <v>102</v>
      </c>
      <c r="D128" s="76" t="s">
        <v>237</v>
      </c>
      <c r="E128" s="73" t="s">
        <v>133</v>
      </c>
      <c r="F128" s="82">
        <v>2005</v>
      </c>
      <c r="G128" s="82">
        <v>2</v>
      </c>
      <c r="H128" s="73" t="s">
        <v>237</v>
      </c>
      <c r="I128" s="60"/>
      <c r="L128">
        <v>102</v>
      </c>
      <c r="M128" t="s">
        <v>76</v>
      </c>
    </row>
    <row r="129" spans="3:14" ht="15">
      <c r="C129" s="79">
        <v>103</v>
      </c>
      <c r="D129" s="76" t="s">
        <v>237</v>
      </c>
      <c r="E129" s="73" t="s">
        <v>315</v>
      </c>
      <c r="F129" s="82">
        <v>2005</v>
      </c>
      <c r="G129" s="82">
        <v>43</v>
      </c>
      <c r="H129" s="73" t="s">
        <v>237</v>
      </c>
      <c r="I129" s="60"/>
      <c r="L129">
        <v>103</v>
      </c>
      <c r="M129" t="s">
        <v>76</v>
      </c>
    </row>
    <row r="130" spans="3:14" ht="15">
      <c r="C130" s="79">
        <v>104</v>
      </c>
      <c r="D130" s="76" t="s">
        <v>237</v>
      </c>
      <c r="E130" s="73" t="s">
        <v>310</v>
      </c>
      <c r="F130" s="82" t="s">
        <v>238</v>
      </c>
      <c r="G130" s="82">
        <v>28</v>
      </c>
      <c r="H130" s="73" t="s">
        <v>237</v>
      </c>
      <c r="I130" s="60"/>
      <c r="L130">
        <v>104</v>
      </c>
      <c r="M130" t="s">
        <v>76</v>
      </c>
    </row>
    <row r="131" spans="3:14" ht="15">
      <c r="C131" s="79">
        <v>105</v>
      </c>
      <c r="D131" s="76" t="s">
        <v>237</v>
      </c>
      <c r="E131" s="73" t="s">
        <v>284</v>
      </c>
      <c r="F131" s="82" t="s">
        <v>126</v>
      </c>
      <c r="G131" s="82">
        <v>36</v>
      </c>
      <c r="H131" s="73" t="s">
        <v>237</v>
      </c>
      <c r="I131" s="60"/>
      <c r="L131">
        <v>105</v>
      </c>
      <c r="M131" t="s">
        <v>76</v>
      </c>
    </row>
    <row r="132" spans="3:14" ht="15">
      <c r="C132" s="79">
        <v>106</v>
      </c>
      <c r="D132" s="76" t="s">
        <v>237</v>
      </c>
      <c r="E132" s="73" t="s">
        <v>278</v>
      </c>
      <c r="F132" s="82">
        <v>2006</v>
      </c>
      <c r="G132" s="82">
        <v>39</v>
      </c>
      <c r="H132" s="73" t="s">
        <v>237</v>
      </c>
      <c r="I132" s="60"/>
      <c r="L132">
        <v>106</v>
      </c>
      <c r="M132" t="s">
        <v>76</v>
      </c>
    </row>
    <row r="133" spans="3:14" ht="15">
      <c r="C133" s="79">
        <v>107</v>
      </c>
      <c r="D133" s="76" t="s">
        <v>237</v>
      </c>
      <c r="E133" s="73" t="s">
        <v>26</v>
      </c>
      <c r="F133" s="82">
        <v>2006</v>
      </c>
      <c r="G133" s="82">
        <v>14</v>
      </c>
      <c r="H133" s="73" t="s">
        <v>237</v>
      </c>
      <c r="I133" s="60"/>
      <c r="L133">
        <v>107</v>
      </c>
      <c r="M133" t="s">
        <v>76</v>
      </c>
    </row>
    <row r="134" spans="3:14" ht="15">
      <c r="C134" s="79">
        <v>108</v>
      </c>
      <c r="D134" s="76" t="s">
        <v>237</v>
      </c>
      <c r="E134" s="73" t="s">
        <v>125</v>
      </c>
      <c r="F134" s="82">
        <v>2006</v>
      </c>
      <c r="G134" s="82">
        <v>1</v>
      </c>
      <c r="H134" s="73" t="s">
        <v>237</v>
      </c>
      <c r="I134" s="60"/>
      <c r="L134">
        <v>108</v>
      </c>
      <c r="M134" t="s">
        <v>76</v>
      </c>
    </row>
    <row r="135" spans="3:14" ht="15">
      <c r="C135" s="79">
        <v>109</v>
      </c>
      <c r="D135" s="76" t="s">
        <v>237</v>
      </c>
      <c r="E135" s="73" t="s">
        <v>318</v>
      </c>
      <c r="F135" s="82">
        <v>2006</v>
      </c>
      <c r="G135" s="82">
        <v>39</v>
      </c>
      <c r="H135" s="73" t="s">
        <v>237</v>
      </c>
      <c r="I135" s="60"/>
      <c r="L135">
        <v>109</v>
      </c>
      <c r="M135" t="s">
        <v>76</v>
      </c>
    </row>
    <row r="136" spans="3:14" ht="15">
      <c r="C136" s="79">
        <v>110</v>
      </c>
      <c r="D136" s="76" t="s">
        <v>237</v>
      </c>
      <c r="E136" s="73" t="s">
        <v>184</v>
      </c>
      <c r="F136" s="82" t="s">
        <v>54</v>
      </c>
      <c r="G136" s="82">
        <v>65</v>
      </c>
      <c r="H136" s="73" t="s">
        <v>237</v>
      </c>
      <c r="I136" s="60"/>
      <c r="L136">
        <v>110</v>
      </c>
      <c r="M136" t="s">
        <v>76</v>
      </c>
    </row>
    <row r="137" spans="3:14" ht="15">
      <c r="C137" s="79">
        <v>111</v>
      </c>
      <c r="D137" s="76" t="s">
        <v>237</v>
      </c>
      <c r="E137" s="73" t="s">
        <v>174</v>
      </c>
      <c r="F137" s="82">
        <v>2007</v>
      </c>
      <c r="G137" s="82">
        <v>66</v>
      </c>
      <c r="H137" s="73" t="s">
        <v>237</v>
      </c>
      <c r="I137" s="60"/>
      <c r="L137">
        <v>111</v>
      </c>
      <c r="M137" t="s">
        <v>76</v>
      </c>
    </row>
    <row r="138" spans="3:14" ht="15">
      <c r="C138" s="79">
        <v>112</v>
      </c>
      <c r="D138" s="76" t="s">
        <v>237</v>
      </c>
      <c r="E138" s="73" t="s">
        <v>90</v>
      </c>
      <c r="F138" s="82">
        <v>2007</v>
      </c>
      <c r="G138" s="82">
        <v>16</v>
      </c>
      <c r="H138" s="73" t="s">
        <v>237</v>
      </c>
      <c r="I138" s="60"/>
      <c r="L138">
        <v>112</v>
      </c>
      <c r="M138" t="s">
        <v>76</v>
      </c>
    </row>
    <row r="139" spans="3:14" ht="15">
      <c r="C139" s="79">
        <v>113</v>
      </c>
      <c r="D139" s="76" t="s">
        <v>237</v>
      </c>
      <c r="E139" s="73" t="s">
        <v>161</v>
      </c>
      <c r="F139" s="82">
        <v>2007</v>
      </c>
      <c r="G139" s="82">
        <v>3</v>
      </c>
      <c r="H139" s="73" t="s">
        <v>237</v>
      </c>
      <c r="I139" s="60"/>
      <c r="L139">
        <v>113</v>
      </c>
      <c r="M139" t="s">
        <v>76</v>
      </c>
    </row>
    <row r="140" spans="3:14" ht="15">
      <c r="C140" s="79">
        <v>114</v>
      </c>
      <c r="D140" s="76" t="s">
        <v>237</v>
      </c>
      <c r="E140" s="73" t="s">
        <v>163</v>
      </c>
      <c r="F140" s="82">
        <v>2007</v>
      </c>
      <c r="G140" s="82">
        <v>31</v>
      </c>
      <c r="H140" s="73" t="s">
        <v>237</v>
      </c>
      <c r="I140" s="60"/>
      <c r="L140">
        <v>114</v>
      </c>
      <c r="M140" t="s">
        <v>76</v>
      </c>
    </row>
    <row r="141" spans="3:14" ht="15">
      <c r="C141" s="79">
        <v>115</v>
      </c>
      <c r="D141" s="76" t="s">
        <v>237</v>
      </c>
      <c r="E141" s="73" t="s">
        <v>142</v>
      </c>
      <c r="F141" s="82" t="s">
        <v>173</v>
      </c>
      <c r="G141" s="82">
        <v>34</v>
      </c>
      <c r="H141" s="73" t="s">
        <v>237</v>
      </c>
      <c r="I141" s="60"/>
      <c r="L141">
        <v>115</v>
      </c>
      <c r="M141" t="s">
        <v>76</v>
      </c>
    </row>
    <row r="142" spans="3:14" ht="15">
      <c r="C142" s="79">
        <v>116</v>
      </c>
      <c r="D142" s="76" t="s">
        <v>237</v>
      </c>
      <c r="E142" s="73" t="s">
        <v>28</v>
      </c>
      <c r="F142" s="82">
        <v>2008</v>
      </c>
      <c r="G142" s="82">
        <v>32</v>
      </c>
      <c r="H142" s="73" t="s">
        <v>237</v>
      </c>
      <c r="I142" s="60"/>
      <c r="L142">
        <v>116</v>
      </c>
      <c r="M142" t="s">
        <v>76</v>
      </c>
    </row>
    <row r="143" spans="3:14" ht="15">
      <c r="C143" s="79">
        <v>117</v>
      </c>
      <c r="D143" s="76" t="s">
        <v>237</v>
      </c>
      <c r="E143" s="73" t="s">
        <v>269</v>
      </c>
      <c r="F143" s="82">
        <v>2008</v>
      </c>
      <c r="G143" s="82">
        <v>19</v>
      </c>
      <c r="H143" s="73" t="s">
        <v>237</v>
      </c>
      <c r="I143" s="60"/>
      <c r="L143">
        <v>117</v>
      </c>
      <c r="M143" t="s">
        <v>76</v>
      </c>
    </row>
    <row r="144" spans="3:14" ht="15">
      <c r="C144" s="79">
        <v>118</v>
      </c>
      <c r="D144" s="76" t="s">
        <v>237</v>
      </c>
      <c r="E144" s="73" t="s">
        <v>270</v>
      </c>
      <c r="F144" s="82">
        <v>2008</v>
      </c>
      <c r="G144" s="82">
        <v>3</v>
      </c>
      <c r="H144" s="73" t="s">
        <v>237</v>
      </c>
      <c r="I144" s="60"/>
      <c r="L144">
        <v>118</v>
      </c>
      <c r="M144" t="s">
        <v>76</v>
      </c>
    </row>
    <row r="145" spans="3:14" ht="15">
      <c r="C145" s="79">
        <v>119</v>
      </c>
      <c r="D145" s="76" t="s">
        <v>237</v>
      </c>
      <c r="E145" s="73" t="s">
        <v>220</v>
      </c>
      <c r="F145" s="82">
        <v>2008</v>
      </c>
      <c r="G145" s="82">
        <v>22</v>
      </c>
      <c r="H145" s="73" t="s">
        <v>237</v>
      </c>
      <c r="I145" s="60"/>
      <c r="L145">
        <v>119</v>
      </c>
      <c r="M145" t="s">
        <v>76</v>
      </c>
    </row>
    <row r="146" spans="3:14" ht="15">
      <c r="C146" s="79">
        <v>120</v>
      </c>
      <c r="D146" s="76" t="s">
        <v>237</v>
      </c>
      <c r="E146" s="73" t="s">
        <v>145</v>
      </c>
      <c r="F146" s="82" t="s">
        <v>171</v>
      </c>
      <c r="G146" s="82">
        <v>33</v>
      </c>
      <c r="H146" s="73" t="s">
        <v>237</v>
      </c>
      <c r="I146" s="60"/>
      <c r="L146">
        <v>120</v>
      </c>
      <c r="M146" t="s">
        <v>76</v>
      </c>
    </row>
    <row r="147" spans="3:14" ht="15">
      <c r="C147" s="79">
        <v>121</v>
      </c>
      <c r="D147" s="76" t="s">
        <v>237</v>
      </c>
      <c r="E147" s="73" t="s">
        <v>35</v>
      </c>
      <c r="F147" s="82">
        <v>2009</v>
      </c>
      <c r="G147" s="82">
        <v>35</v>
      </c>
      <c r="H147" s="73" t="s">
        <v>237</v>
      </c>
      <c r="I147" s="60"/>
      <c r="L147">
        <v>121</v>
      </c>
      <c r="M147" t="s">
        <v>76</v>
      </c>
    </row>
    <row r="148" spans="3:14" ht="15">
      <c r="C148" s="79">
        <v>122</v>
      </c>
      <c r="D148" s="76" t="s">
        <v>237</v>
      </c>
      <c r="E148" s="73" t="s">
        <v>49</v>
      </c>
      <c r="F148" s="82">
        <v>2009</v>
      </c>
      <c r="G148" s="82">
        <v>18</v>
      </c>
      <c r="H148" s="73" t="s">
        <v>237</v>
      </c>
      <c r="I148" s="60"/>
      <c r="L148">
        <v>122</v>
      </c>
      <c r="M148" t="s">
        <v>76</v>
      </c>
    </row>
    <row r="149" spans="3:14" ht="15">
      <c r="C149" s="79">
        <v>123</v>
      </c>
      <c r="D149" s="76" t="s">
        <v>237</v>
      </c>
      <c r="E149" s="73" t="s">
        <v>88</v>
      </c>
      <c r="F149" s="82">
        <v>2009</v>
      </c>
      <c r="G149" s="82">
        <v>2</v>
      </c>
      <c r="H149" s="73" t="s">
        <v>237</v>
      </c>
      <c r="I149" s="60"/>
      <c r="L149">
        <v>123</v>
      </c>
      <c r="M149" t="s">
        <v>76</v>
      </c>
    </row>
    <row r="150" spans="3:14" ht="15">
      <c r="C150" s="79">
        <v>124</v>
      </c>
      <c r="D150" s="76" t="s">
        <v>237</v>
      </c>
      <c r="E150" s="73" t="s">
        <v>217</v>
      </c>
      <c r="F150" s="82">
        <v>2009</v>
      </c>
      <c r="G150" s="82">
        <v>20</v>
      </c>
      <c r="H150" s="73" t="s">
        <v>237</v>
      </c>
      <c r="I150" s="60"/>
      <c r="L150">
        <v>124</v>
      </c>
      <c r="M150" t="s">
        <v>76</v>
      </c>
    </row>
    <row r="151" spans="3:14" ht="15">
      <c r="C151" s="79">
        <v>125</v>
      </c>
      <c r="D151" s="76" t="s">
        <v>237</v>
      </c>
      <c r="E151" s="73" t="s">
        <v>37</v>
      </c>
      <c r="F151" s="82" t="s">
        <v>93</v>
      </c>
      <c r="G151" s="82">
        <v>26</v>
      </c>
      <c r="H151" s="73" t="s">
        <v>237</v>
      </c>
      <c r="I151" s="60"/>
      <c r="L151">
        <v>125</v>
      </c>
      <c r="M151" t="s">
        <v>76</v>
      </c>
    </row>
    <row r="152" spans="3:14" ht="15">
      <c r="C152" s="79">
        <v>126</v>
      </c>
      <c r="D152" s="76" t="s">
        <v>237</v>
      </c>
      <c r="E152" s="73" t="s">
        <v>341</v>
      </c>
      <c r="F152" s="82">
        <v>2010</v>
      </c>
      <c r="G152" s="82">
        <v>32</v>
      </c>
      <c r="H152" s="73" t="s">
        <v>237</v>
      </c>
      <c r="I152" s="60"/>
      <c r="L152">
        <v>126</v>
      </c>
      <c r="M152" t="s">
        <v>76</v>
      </c>
    </row>
    <row r="153" spans="3:14" ht="15">
      <c r="C153" s="79">
        <v>127</v>
      </c>
      <c r="D153" s="76" t="s">
        <v>237</v>
      </c>
      <c r="E153" s="73" t="s">
        <v>102</v>
      </c>
      <c r="F153" s="82">
        <v>2010</v>
      </c>
      <c r="G153" s="82">
        <v>17</v>
      </c>
      <c r="H153" s="73" t="s">
        <v>237</v>
      </c>
      <c r="I153" s="60"/>
      <c r="L153">
        <v>127</v>
      </c>
      <c r="M153" t="s">
        <v>76</v>
      </c>
    </row>
    <row r="154" spans="3:14" ht="15">
      <c r="C154" s="79">
        <v>128</v>
      </c>
      <c r="D154" s="76" t="s">
        <v>237</v>
      </c>
      <c r="E154" s="73" t="s">
        <v>101</v>
      </c>
      <c r="F154" s="82">
        <v>2010</v>
      </c>
      <c r="G154" s="82">
        <v>1</v>
      </c>
      <c r="H154" s="73" t="s">
        <v>237</v>
      </c>
      <c r="I154" s="60"/>
      <c r="L154">
        <v>128</v>
      </c>
      <c r="M154" t="s">
        <v>76</v>
      </c>
    </row>
    <row r="155" spans="3:14" ht="15">
      <c r="C155" s="79">
        <v>129</v>
      </c>
      <c r="D155" s="76" t="s">
        <v>237</v>
      </c>
      <c r="E155" s="73" t="s">
        <v>267</v>
      </c>
      <c r="F155" s="82">
        <v>2010</v>
      </c>
      <c r="G155" s="82">
        <v>20</v>
      </c>
      <c r="H155" s="73" t="s">
        <v>237</v>
      </c>
      <c r="I155" s="60"/>
      <c r="L155">
        <v>129</v>
      </c>
      <c r="M155" t="s">
        <v>76</v>
      </c>
    </row>
    <row r="156" spans="3:14" ht="15">
      <c r="C156" s="79">
        <v>130</v>
      </c>
      <c r="D156" s="76" t="s">
        <v>237</v>
      </c>
      <c r="E156" s="73" t="s">
        <v>169</v>
      </c>
      <c r="F156" s="82" t="s">
        <v>320</v>
      </c>
      <c r="G156" s="82">
        <v>43</v>
      </c>
      <c r="H156" s="73" t="s">
        <v>237</v>
      </c>
      <c r="I156" s="60"/>
      <c r="L156">
        <v>130</v>
      </c>
      <c r="M156" t="s">
        <v>76</v>
      </c>
    </row>
    <row r="157" spans="3:14" ht="15">
      <c r="C157" s="79">
        <v>131</v>
      </c>
      <c r="D157" s="76" t="s">
        <v>237</v>
      </c>
      <c r="E157" s="73" t="s">
        <v>132</v>
      </c>
      <c r="F157" s="82">
        <v>2011</v>
      </c>
      <c r="G157" s="82">
        <v>5</v>
      </c>
      <c r="H157" s="73" t="s">
        <v>237</v>
      </c>
      <c r="I157" s="60"/>
      <c r="L157">
        <v>131</v>
      </c>
      <c r="M157" t="s">
        <v>76</v>
      </c>
    </row>
    <row r="158" spans="3:14" ht="15">
      <c r="C158" s="79">
        <v>132</v>
      </c>
      <c r="D158" s="76" t="s">
        <v>237</v>
      </c>
      <c r="E158" s="73" t="s">
        <v>265</v>
      </c>
      <c r="F158" s="82">
        <v>2011</v>
      </c>
      <c r="G158" s="82">
        <v>1</v>
      </c>
      <c r="H158" s="73" t="s">
        <v>237</v>
      </c>
      <c r="I158" s="60"/>
      <c r="L158">
        <v>132</v>
      </c>
      <c r="M158" t="s">
        <v>76</v>
      </c>
    </row>
    <row r="159" spans="3:14" ht="15">
      <c r="C159" s="79">
        <v>133</v>
      </c>
      <c r="D159" s="76" t="s">
        <v>237</v>
      </c>
      <c r="E159" s="73" t="s">
        <v>121</v>
      </c>
      <c r="F159" s="82">
        <v>2011</v>
      </c>
      <c r="G159" s="82">
        <v>19</v>
      </c>
      <c r="H159" s="73" t="s">
        <v>237</v>
      </c>
      <c r="I159" s="60"/>
      <c r="L159">
        <v>133</v>
      </c>
      <c r="M159" t="s">
        <v>76</v>
      </c>
    </row>
    <row r="160" spans="3:14" ht="15">
      <c r="C160" s="79">
        <v>134</v>
      </c>
      <c r="D160" s="76" t="s">
        <v>237</v>
      </c>
      <c r="E160" s="73" t="s">
        <v>129</v>
      </c>
      <c r="F160" s="82">
        <v>2011</v>
      </c>
      <c r="G160" s="82">
        <v>45</v>
      </c>
      <c r="H160" s="73" t="s">
        <v>237</v>
      </c>
      <c r="I160" s="60"/>
      <c r="L160">
        <v>134</v>
      </c>
      <c r="M160" t="s">
        <v>76</v>
      </c>
    </row>
    <row r="161" spans="3:14" ht="15">
      <c r="C161" s="79">
        <v>135</v>
      </c>
      <c r="D161" s="76" t="s">
        <v>237</v>
      </c>
      <c r="E161" s="73" t="s">
        <v>65</v>
      </c>
      <c r="F161" s="82">
        <v>2011</v>
      </c>
      <c r="G161" s="82">
        <v>21</v>
      </c>
      <c r="H161" s="73" t="s">
        <v>237</v>
      </c>
      <c r="I161" s="60"/>
      <c r="L161">
        <v>135</v>
      </c>
      <c r="M161" t="s">
        <v>76</v>
      </c>
    </row>
    <row r="162" spans="3:14" ht="15">
      <c r="C162" s="79">
        <v>136</v>
      </c>
      <c r="D162" s="76" t="s">
        <v>237</v>
      </c>
      <c r="E162" s="73" t="s">
        <v>232</v>
      </c>
      <c r="F162" s="82">
        <v>2011</v>
      </c>
      <c r="G162" s="82">
        <v>2</v>
      </c>
      <c r="H162" s="73" t="s">
        <v>237</v>
      </c>
      <c r="I162" s="60"/>
      <c r="L162">
        <v>136</v>
      </c>
      <c r="M162" t="s">
        <v>76</v>
      </c>
    </row>
    <row r="163" spans="3:14" ht="15">
      <c r="C163" s="79">
        <v>137</v>
      </c>
      <c r="D163" s="76" t="s">
        <v>237</v>
      </c>
      <c r="E163" s="73" t="s">
        <v>273</v>
      </c>
      <c r="F163" s="82">
        <v>2011</v>
      </c>
      <c r="G163" s="82">
        <v>34</v>
      </c>
      <c r="H163" s="73" t="s">
        <v>237</v>
      </c>
      <c r="I163" s="60"/>
      <c r="L163">
        <v>137</v>
      </c>
      <c r="M163" t="s">
        <v>76</v>
      </c>
    </row>
    <row r="164" spans="3:14" ht="15">
      <c r="C164" s="79">
        <v>138</v>
      </c>
      <c r="D164" s="76" t="s">
        <v>237</v>
      </c>
      <c r="E164" s="73" t="s">
        <v>122</v>
      </c>
      <c r="F164" s="82">
        <v>2011</v>
      </c>
      <c r="G164" s="82">
        <v>34</v>
      </c>
      <c r="H164" s="73" t="s">
        <v>237</v>
      </c>
      <c r="I164" s="60"/>
      <c r="L164">
        <v>138</v>
      </c>
      <c r="M164" t="s">
        <v>76</v>
      </c>
    </row>
    <row r="165" spans="3:14" ht="15">
      <c r="C165" s="79">
        <v>139</v>
      </c>
      <c r="D165" s="76" t="s">
        <v>237</v>
      </c>
      <c r="E165" s="73" t="s">
        <v>213</v>
      </c>
      <c r="F165" s="82" t="s">
        <v>312</v>
      </c>
      <c r="G165" s="82">
        <v>62</v>
      </c>
      <c r="H165" s="73" t="s">
        <v>237</v>
      </c>
      <c r="I165" s="60"/>
      <c r="L165">
        <v>139</v>
      </c>
      <c r="M165" t="s">
        <v>76</v>
      </c>
    </row>
    <row r="166" spans="3:14" ht="15">
      <c r="C166" s="79">
        <v>140</v>
      </c>
      <c r="D166" s="76" t="s">
        <v>237</v>
      </c>
      <c r="E166" s="73" t="s">
        <v>61</v>
      </c>
      <c r="F166" s="82">
        <v>2012</v>
      </c>
      <c r="G166" s="82">
        <v>12</v>
      </c>
      <c r="H166" s="73" t="s">
        <v>237</v>
      </c>
      <c r="I166" s="60"/>
      <c r="L166">
        <v>140</v>
      </c>
      <c r="M166" t="s">
        <v>76</v>
      </c>
    </row>
    <row r="167" spans="3:14" ht="15">
      <c r="C167" s="79">
        <v>141</v>
      </c>
      <c r="D167" s="76" t="s">
        <v>237</v>
      </c>
      <c r="E167" s="73" t="s">
        <v>106</v>
      </c>
      <c r="F167" s="82">
        <v>2012</v>
      </c>
      <c r="G167" s="82">
        <v>23</v>
      </c>
      <c r="H167" s="73" t="s">
        <v>237</v>
      </c>
      <c r="I167" s="60"/>
      <c r="L167">
        <v>141</v>
      </c>
      <c r="M167" t="s">
        <v>76</v>
      </c>
    </row>
    <row r="168" spans="3:14" ht="15">
      <c r="C168" s="79">
        <v>142</v>
      </c>
      <c r="D168" s="76" t="s">
        <v>237</v>
      </c>
      <c r="E168" s="73" t="s">
        <v>77</v>
      </c>
      <c r="F168" s="82">
        <v>2012</v>
      </c>
      <c r="G168" s="82">
        <v>1</v>
      </c>
      <c r="H168" s="73" t="s">
        <v>237</v>
      </c>
      <c r="I168" s="60"/>
      <c r="L168">
        <v>142</v>
      </c>
      <c r="M168" t="s">
        <v>76</v>
      </c>
    </row>
    <row r="169" spans="3:14" ht="15">
      <c r="C169" s="79">
        <v>143</v>
      </c>
      <c r="D169" s="76" t="s">
        <v>237</v>
      </c>
      <c r="E169" s="73" t="s">
        <v>57</v>
      </c>
      <c r="F169" s="82">
        <v>2012</v>
      </c>
      <c r="G169" s="82">
        <v>30</v>
      </c>
      <c r="H169" s="73" t="s">
        <v>237</v>
      </c>
      <c r="I169" s="60"/>
      <c r="L169">
        <v>143</v>
      </c>
      <c r="M169" t="s">
        <v>76</v>
      </c>
    </row>
    <row r="170" spans="3:14" ht="15">
      <c r="C170" s="79">
        <v>144</v>
      </c>
      <c r="D170" s="76" t="s">
        <v>237</v>
      </c>
      <c r="E170" s="73" t="s">
        <v>116</v>
      </c>
      <c r="F170" s="82">
        <v>2012</v>
      </c>
      <c r="G170" s="82">
        <v>2</v>
      </c>
      <c r="H170" s="73" t="s">
        <v>237</v>
      </c>
      <c r="I170" s="60"/>
      <c r="L170">
        <v>144</v>
      </c>
      <c r="M170" t="s">
        <v>76</v>
      </c>
    </row>
    <row r="171" spans="3:14" ht="15">
      <c r="C171" s="79">
        <v>145</v>
      </c>
      <c r="D171" s="76" t="s">
        <v>237</v>
      </c>
      <c r="E171" s="73" t="s">
        <v>326</v>
      </c>
      <c r="F171" s="82">
        <v>2012</v>
      </c>
      <c r="G171" s="82">
        <v>18</v>
      </c>
      <c r="H171" s="73" t="s">
        <v>237</v>
      </c>
      <c r="I171" s="60"/>
      <c r="L171">
        <v>145</v>
      </c>
      <c r="M171" t="s">
        <v>76</v>
      </c>
    </row>
    <row r="172" spans="3:14" ht="15">
      <c r="C172" s="79">
        <v>146</v>
      </c>
      <c r="D172" s="76" t="s">
        <v>237</v>
      </c>
      <c r="E172" s="73" t="s">
        <v>176</v>
      </c>
      <c r="F172" s="82">
        <v>2012</v>
      </c>
      <c r="G172" s="82">
        <v>35</v>
      </c>
      <c r="H172" s="73" t="s">
        <v>237</v>
      </c>
      <c r="I172" s="60"/>
      <c r="L172">
        <v>146</v>
      </c>
      <c r="M172" t="s">
        <v>76</v>
      </c>
    </row>
    <row r="173" spans="3:14" ht="15">
      <c r="C173" s="79">
        <v>147</v>
      </c>
      <c r="D173" s="76" t="s">
        <v>237</v>
      </c>
      <c r="E173" s="73" t="s">
        <v>117</v>
      </c>
      <c r="F173" s="82" t="s">
        <v>135</v>
      </c>
      <c r="G173" s="82">
        <v>2</v>
      </c>
      <c r="H173" s="73" t="s">
        <v>237</v>
      </c>
      <c r="I173" s="60"/>
      <c r="L173">
        <v>147</v>
      </c>
      <c r="M173" t="s">
        <v>76</v>
      </c>
    </row>
    <row r="174" spans="3:14" ht="15">
      <c r="C174" s="79">
        <v>148</v>
      </c>
      <c r="D174" s="76" t="s">
        <v>237</v>
      </c>
      <c r="E174" s="73" t="s">
        <v>200</v>
      </c>
      <c r="F174" s="82" t="s">
        <v>332</v>
      </c>
      <c r="G174" s="82">
        <v>147</v>
      </c>
      <c r="H174" s="73" t="s">
        <v>237</v>
      </c>
      <c r="I174" s="60"/>
      <c r="L174">
        <v>148</v>
      </c>
      <c r="M174" t="s">
        <v>76</v>
      </c>
    </row>
    <row r="175" spans="3:14" ht="15">
      <c r="C175" s="79">
        <v>149</v>
      </c>
      <c r="D175" s="76" t="s">
        <v>237</v>
      </c>
      <c r="E175" s="73" t="s">
        <v>251</v>
      </c>
      <c r="F175" s="82">
        <v>2013</v>
      </c>
      <c r="G175" s="82">
        <v>7</v>
      </c>
      <c r="H175" s="73" t="s">
        <v>237</v>
      </c>
      <c r="I175" s="60"/>
      <c r="L175">
        <v>149</v>
      </c>
      <c r="M175" t="s">
        <v>76</v>
      </c>
    </row>
    <row r="176" spans="3:14" ht="15">
      <c r="C176" s="79">
        <v>150</v>
      </c>
      <c r="D176" s="76" t="s">
        <v>237</v>
      </c>
      <c r="E176" s="73" t="s">
        <v>212</v>
      </c>
      <c r="F176" s="82">
        <v>2013</v>
      </c>
      <c r="G176" s="82">
        <v>17</v>
      </c>
      <c r="H176" s="73" t="s">
        <v>237</v>
      </c>
      <c r="I176" s="60"/>
      <c r="L176">
        <v>150</v>
      </c>
      <c r="M176" t="s">
        <v>76</v>
      </c>
    </row>
    <row r="177" spans="3:14" ht="15">
      <c r="C177" s="79">
        <v>151</v>
      </c>
      <c r="D177" s="76" t="s">
        <v>237</v>
      </c>
      <c r="E177" s="73" t="s">
        <v>53</v>
      </c>
      <c r="F177" s="82">
        <v>2013</v>
      </c>
      <c r="G177" s="82">
        <v>2</v>
      </c>
      <c r="H177" s="73" t="s">
        <v>237</v>
      </c>
      <c r="I177" s="60"/>
      <c r="L177">
        <v>151</v>
      </c>
      <c r="M177" t="s">
        <v>76</v>
      </c>
    </row>
    <row r="178" spans="3:14" ht="15">
      <c r="C178" s="79">
        <v>152</v>
      </c>
      <c r="D178" s="76" t="s">
        <v>237</v>
      </c>
      <c r="E178" s="73" t="s">
        <v>297</v>
      </c>
      <c r="F178" s="82">
        <v>2013</v>
      </c>
      <c r="G178" s="82">
        <v>28</v>
      </c>
      <c r="H178" s="73" t="s">
        <v>237</v>
      </c>
      <c r="I178" s="60"/>
      <c r="L178">
        <v>152</v>
      </c>
      <c r="M178" t="s">
        <v>76</v>
      </c>
    </row>
    <row r="179" spans="3:14" ht="15">
      <c r="C179" s="79">
        <v>153</v>
      </c>
      <c r="D179" s="76" t="s">
        <v>237</v>
      </c>
      <c r="E179" s="73" t="s">
        <v>19</v>
      </c>
      <c r="F179" s="82">
        <v>2013</v>
      </c>
      <c r="G179" s="82">
        <v>32</v>
      </c>
      <c r="H179" s="73" t="s">
        <v>237</v>
      </c>
      <c r="I179" s="60"/>
      <c r="L179">
        <v>153</v>
      </c>
      <c r="M179" t="s">
        <v>76</v>
      </c>
    </row>
    <row r="180" spans="3:14" ht="15">
      <c r="C180" s="79">
        <v>154</v>
      </c>
      <c r="D180" s="76" t="s">
        <v>237</v>
      </c>
      <c r="E180" s="73" t="s">
        <v>100</v>
      </c>
      <c r="F180" s="82">
        <v>2013</v>
      </c>
      <c r="G180" s="82">
        <v>4</v>
      </c>
      <c r="H180" s="73" t="s">
        <v>237</v>
      </c>
      <c r="I180" s="60"/>
      <c r="L180">
        <v>154</v>
      </c>
      <c r="M180" t="s">
        <v>76</v>
      </c>
    </row>
    <row r="181" spans="3:14" ht="15">
      <c r="C181" s="79">
        <v>155</v>
      </c>
      <c r="D181" s="76" t="s">
        <v>237</v>
      </c>
      <c r="E181" s="73" t="s">
        <v>34</v>
      </c>
      <c r="F181" s="82">
        <v>2013</v>
      </c>
      <c r="G181" s="82">
        <v>5</v>
      </c>
      <c r="H181" s="73" t="s">
        <v>237</v>
      </c>
      <c r="I181" s="60"/>
      <c r="L181">
        <v>155</v>
      </c>
      <c r="M181" t="s">
        <v>76</v>
      </c>
    </row>
    <row r="182" spans="3:14" ht="15">
      <c r="C182" s="79">
        <v>156</v>
      </c>
      <c r="D182" s="76" t="s">
        <v>237</v>
      </c>
      <c r="E182" s="73" t="s">
        <v>235</v>
      </c>
      <c r="F182" s="82">
        <v>2013</v>
      </c>
      <c r="G182" s="82">
        <v>31</v>
      </c>
      <c r="H182" s="73" t="s">
        <v>237</v>
      </c>
      <c r="I182" s="60"/>
      <c r="L182">
        <v>156</v>
      </c>
      <c r="M182" t="s">
        <v>76</v>
      </c>
    </row>
    <row r="183" spans="3:14" ht="15">
      <c r="C183" s="79">
        <v>157</v>
      </c>
      <c r="D183" s="76" t="s">
        <v>237</v>
      </c>
      <c r="E183" s="73" t="s">
        <v>290</v>
      </c>
      <c r="F183" s="82" t="s">
        <v>16</v>
      </c>
      <c r="G183" s="82">
        <v>40</v>
      </c>
      <c r="H183" s="73" t="s">
        <v>237</v>
      </c>
      <c r="I183" s="60"/>
      <c r="L183">
        <v>157</v>
      </c>
      <c r="M183" t="s">
        <v>76</v>
      </c>
    </row>
    <row r="184" spans="3:14" ht="15">
      <c r="C184" s="79">
        <v>158</v>
      </c>
      <c r="D184" s="76" t="s">
        <v>237</v>
      </c>
      <c r="E184" s="73" t="s">
        <v>153</v>
      </c>
      <c r="F184" s="82">
        <v>2014</v>
      </c>
      <c r="G184" s="82">
        <v>5</v>
      </c>
      <c r="H184" s="73" t="s">
        <v>237</v>
      </c>
      <c r="I184" s="60"/>
      <c r="L184">
        <v>158</v>
      </c>
      <c r="M184" t="s">
        <v>76</v>
      </c>
    </row>
    <row r="185" spans="3:14" ht="15">
      <c r="C185" s="79">
        <v>159</v>
      </c>
      <c r="D185" s="76" t="s">
        <v>237</v>
      </c>
      <c r="E185" s="73" t="s">
        <v>162</v>
      </c>
      <c r="F185" s="82">
        <v>2014</v>
      </c>
      <c r="G185" s="82">
        <v>2</v>
      </c>
      <c r="H185" s="73" t="s">
        <v>237</v>
      </c>
      <c r="I185" s="60"/>
      <c r="L185">
        <v>159</v>
      </c>
      <c r="M185" t="s">
        <v>76</v>
      </c>
    </row>
    <row r="186" spans="3:14" ht="15">
      <c r="C186" s="79">
        <v>160</v>
      </c>
      <c r="D186" s="76" t="s">
        <v>237</v>
      </c>
      <c r="E186" s="73" t="s">
        <v>196</v>
      </c>
      <c r="F186" s="82">
        <v>2014</v>
      </c>
      <c r="G186" s="82">
        <v>38</v>
      </c>
      <c r="H186" s="73" t="s">
        <v>237</v>
      </c>
      <c r="I186" s="60"/>
      <c r="L186">
        <v>160</v>
      </c>
      <c r="M186" t="s">
        <v>76</v>
      </c>
    </row>
    <row r="187" spans="3:14" ht="15">
      <c r="C187" s="79">
        <v>161</v>
      </c>
      <c r="D187" s="76" t="s">
        <v>237</v>
      </c>
      <c r="E187" s="73" t="s">
        <v>55</v>
      </c>
      <c r="F187" s="82">
        <v>2014</v>
      </c>
      <c r="G187" s="82">
        <v>34</v>
      </c>
      <c r="H187" s="73" t="s">
        <v>237</v>
      </c>
      <c r="I187" s="60"/>
      <c r="L187">
        <v>161</v>
      </c>
      <c r="M187" t="s">
        <v>76</v>
      </c>
    </row>
    <row r="188" spans="3:14" ht="15">
      <c r="C188" s="79">
        <v>162</v>
      </c>
      <c r="D188" s="76" t="s">
        <v>237</v>
      </c>
      <c r="E188" s="73" t="s">
        <v>221</v>
      </c>
      <c r="F188" s="82">
        <v>2014</v>
      </c>
      <c r="G188" s="82">
        <v>4</v>
      </c>
      <c r="H188" s="73" t="s">
        <v>237</v>
      </c>
      <c r="I188" s="60"/>
      <c r="L188">
        <v>162</v>
      </c>
      <c r="M188" t="s">
        <v>76</v>
      </c>
    </row>
    <row r="189" spans="3:14" ht="15">
      <c r="C189" s="79">
        <v>163</v>
      </c>
      <c r="D189" s="76" t="s">
        <v>237</v>
      </c>
      <c r="E189" s="73" t="s">
        <v>317</v>
      </c>
      <c r="F189" s="82">
        <v>2014</v>
      </c>
      <c r="G189" s="82">
        <v>4</v>
      </c>
      <c r="H189" s="73" t="s">
        <v>237</v>
      </c>
      <c r="I189" s="60"/>
      <c r="L189">
        <v>163</v>
      </c>
      <c r="M189" t="s">
        <v>76</v>
      </c>
    </row>
    <row r="190" spans="3:14" ht="15">
      <c r="C190" s="79">
        <v>164</v>
      </c>
      <c r="D190" s="76" t="s">
        <v>237</v>
      </c>
      <c r="E190" s="73" t="s">
        <v>131</v>
      </c>
      <c r="F190" s="82">
        <v>2014</v>
      </c>
      <c r="G190" s="82">
        <v>48</v>
      </c>
      <c r="H190" s="73" t="s">
        <v>237</v>
      </c>
      <c r="I190" s="60"/>
      <c r="L190">
        <v>164</v>
      </c>
      <c r="M190" t="s">
        <v>76</v>
      </c>
    </row>
    <row r="191" spans="3:14" ht="15">
      <c r="C191" s="79">
        <v>165</v>
      </c>
      <c r="D191" s="76" t="s">
        <v>237</v>
      </c>
      <c r="E191" s="73" t="s">
        <v>118</v>
      </c>
      <c r="F191" s="82" t="s">
        <v>56</v>
      </c>
      <c r="G191" s="82">
        <v>15</v>
      </c>
      <c r="H191" s="73" t="s">
        <v>237</v>
      </c>
      <c r="I191" s="60"/>
      <c r="L191">
        <v>165</v>
      </c>
      <c r="M191" t="s">
        <v>76</v>
      </c>
    </row>
    <row r="192" spans="3:14" ht="15">
      <c r="C192" s="79">
        <v>166</v>
      </c>
      <c r="D192" s="76" t="s">
        <v>237</v>
      </c>
      <c r="E192" s="73" t="s">
        <v>89</v>
      </c>
      <c r="F192" s="82">
        <v>2015</v>
      </c>
      <c r="G192" s="82">
        <v>7</v>
      </c>
      <c r="H192" s="73" t="s">
        <v>237</v>
      </c>
      <c r="I192" s="60"/>
      <c r="L192">
        <v>166</v>
      </c>
      <c r="M192" t="s">
        <v>76</v>
      </c>
    </row>
    <row r="193" spans="3:14" ht="15">
      <c r="C193" s="79">
        <v>167</v>
      </c>
      <c r="D193" s="76" t="s">
        <v>237</v>
      </c>
      <c r="E193" s="73" t="s">
        <v>87</v>
      </c>
      <c r="F193" s="82">
        <v>2015</v>
      </c>
      <c r="G193" s="82">
        <v>53</v>
      </c>
      <c r="H193" s="73" t="s">
        <v>237</v>
      </c>
      <c r="I193" s="60"/>
      <c r="L193">
        <v>167</v>
      </c>
      <c r="M193" t="s">
        <v>76</v>
      </c>
    </row>
    <row r="194" spans="3:14" ht="15">
      <c r="C194" s="79">
        <v>168</v>
      </c>
      <c r="D194" s="76" t="s">
        <v>237</v>
      </c>
      <c r="E194" s="73" t="s">
        <v>306</v>
      </c>
      <c r="F194" s="82">
        <v>2015</v>
      </c>
      <c r="G194" s="82">
        <v>26</v>
      </c>
      <c r="H194" s="73" t="s">
        <v>237</v>
      </c>
      <c r="I194" s="60"/>
      <c r="L194">
        <v>168</v>
      </c>
      <c r="M194" t="s">
        <v>76</v>
      </c>
    </row>
    <row r="195" spans="3:14" ht="15">
      <c r="C195" s="79">
        <v>169</v>
      </c>
      <c r="D195" s="76" t="s">
        <v>237</v>
      </c>
      <c r="E195" s="73" t="s">
        <v>261</v>
      </c>
      <c r="F195" s="82">
        <v>2015</v>
      </c>
      <c r="G195" s="82">
        <v>1</v>
      </c>
      <c r="H195" s="73" t="s">
        <v>237</v>
      </c>
      <c r="I195" s="60"/>
      <c r="L195">
        <v>169</v>
      </c>
      <c r="M195" t="s">
        <v>76</v>
      </c>
    </row>
    <row r="196" spans="3:14" ht="15">
      <c r="C196" s="79">
        <v>170</v>
      </c>
      <c r="D196" s="76" t="s">
        <v>237</v>
      </c>
      <c r="E196" s="73" t="s">
        <v>2</v>
      </c>
      <c r="F196" s="82">
        <v>2015</v>
      </c>
      <c r="G196" s="82">
        <v>4</v>
      </c>
      <c r="H196" s="73" t="s">
        <v>237</v>
      </c>
      <c r="I196" s="60"/>
      <c r="L196">
        <v>170</v>
      </c>
      <c r="M196" t="s">
        <v>76</v>
      </c>
    </row>
    <row r="197" spans="3:14" ht="15">
      <c r="C197" s="79">
        <v>171</v>
      </c>
      <c r="D197" s="76" t="s">
        <v>237</v>
      </c>
      <c r="E197" s="73" t="s">
        <v>14</v>
      </c>
      <c r="F197" s="82">
        <v>2015</v>
      </c>
      <c r="G197" s="82">
        <v>41</v>
      </c>
      <c r="H197" s="73" t="s">
        <v>237</v>
      </c>
      <c r="I197" s="60"/>
      <c r="L197">
        <v>171</v>
      </c>
      <c r="M197" t="s">
        <v>76</v>
      </c>
    </row>
    <row r="198" spans="3:14" ht="15">
      <c r="C198" s="79">
        <v>172</v>
      </c>
      <c r="D198" s="76" t="s">
        <v>237</v>
      </c>
      <c r="E198" s="73" t="s">
        <v>112</v>
      </c>
      <c r="F198" s="82" t="s">
        <v>62</v>
      </c>
      <c r="G198" s="82">
        <v>88</v>
      </c>
      <c r="H198" s="73" t="s">
        <v>237</v>
      </c>
      <c r="I198" s="60"/>
      <c r="L198">
        <v>172</v>
      </c>
      <c r="M198" t="s">
        <v>76</v>
      </c>
    </row>
    <row r="199" spans="3:14" ht="15">
      <c r="C199" s="79">
        <v>173</v>
      </c>
      <c r="D199" s="76" t="s">
        <v>237</v>
      </c>
      <c r="E199" s="73" t="s">
        <v>105</v>
      </c>
      <c r="F199" s="82">
        <v>2016</v>
      </c>
      <c r="G199" s="82">
        <v>12</v>
      </c>
      <c r="H199" s="73" t="s">
        <v>237</v>
      </c>
      <c r="I199" s="60"/>
      <c r="L199">
        <v>173</v>
      </c>
      <c r="M199" t="s">
        <v>76</v>
      </c>
    </row>
    <row r="200" spans="3:14" ht="15">
      <c r="C200" s="79">
        <v>174</v>
      </c>
      <c r="D200" s="76" t="s">
        <v>237</v>
      </c>
      <c r="E200" s="73" t="s">
        <v>10</v>
      </c>
      <c r="F200" s="82">
        <v>2016</v>
      </c>
      <c r="G200" s="82">
        <v>15</v>
      </c>
      <c r="H200" s="73" t="s">
        <v>237</v>
      </c>
      <c r="I200" s="60"/>
      <c r="L200">
        <v>174</v>
      </c>
      <c r="M200" t="s">
        <v>76</v>
      </c>
    </row>
    <row r="201" spans="3:14" ht="15">
      <c r="C201" s="79">
        <v>175</v>
      </c>
      <c r="D201" s="76" t="s">
        <v>237</v>
      </c>
      <c r="E201" s="73" t="s">
        <v>339</v>
      </c>
      <c r="F201" s="82">
        <v>2016</v>
      </c>
      <c r="G201" s="82">
        <v>74</v>
      </c>
      <c r="H201" s="73" t="s">
        <v>237</v>
      </c>
      <c r="I201" s="60"/>
      <c r="L201">
        <v>175</v>
      </c>
      <c r="M201" t="s">
        <v>76</v>
      </c>
    </row>
    <row r="202" spans="3:14" ht="15">
      <c r="C202" s="79">
        <v>176</v>
      </c>
      <c r="D202" s="76" t="s">
        <v>237</v>
      </c>
      <c r="E202" s="73" t="s">
        <v>294</v>
      </c>
      <c r="F202" s="82">
        <v>2016</v>
      </c>
      <c r="G202" s="82">
        <v>17</v>
      </c>
      <c r="H202" s="73" t="s">
        <v>237</v>
      </c>
      <c r="I202" s="60"/>
      <c r="L202">
        <v>176</v>
      </c>
      <c r="M202" t="s">
        <v>76</v>
      </c>
    </row>
    <row r="203" spans="3:14" ht="15">
      <c r="C203" s="79">
        <v>177</v>
      </c>
      <c r="D203" s="76" t="s">
        <v>237</v>
      </c>
      <c r="E203" s="73" t="s">
        <v>275</v>
      </c>
      <c r="F203" s="82">
        <v>2016</v>
      </c>
      <c r="G203" s="82">
        <v>44</v>
      </c>
      <c r="H203" s="73" t="s">
        <v>237</v>
      </c>
      <c r="I203" s="60"/>
      <c r="L203">
        <v>177</v>
      </c>
      <c r="M203" t="s">
        <v>76</v>
      </c>
    </row>
    <row r="204" spans="3:14" ht="15">
      <c r="C204" s="79">
        <v>178</v>
      </c>
      <c r="D204" s="76" t="s">
        <v>237</v>
      </c>
      <c r="E204" s="73" t="s">
        <v>322</v>
      </c>
      <c r="F204" s="82">
        <v>2016</v>
      </c>
      <c r="G204" s="82">
        <v>1</v>
      </c>
      <c r="H204" s="73" t="s">
        <v>237</v>
      </c>
      <c r="I204" s="60"/>
      <c r="L204">
        <v>178</v>
      </c>
      <c r="M204" t="s">
        <v>76</v>
      </c>
    </row>
    <row r="205" spans="3:14" ht="15">
      <c r="C205" s="79">
        <v>179</v>
      </c>
      <c r="D205" s="76" t="s">
        <v>237</v>
      </c>
      <c r="E205" s="73" t="s">
        <v>254</v>
      </c>
      <c r="F205" s="82">
        <v>2016</v>
      </c>
      <c r="G205" s="82">
        <v>4</v>
      </c>
      <c r="H205" s="73" t="s">
        <v>237</v>
      </c>
      <c r="I205" s="60"/>
      <c r="L205">
        <v>179</v>
      </c>
      <c r="M205" t="s">
        <v>76</v>
      </c>
    </row>
    <row r="206" spans="3:14" ht="15.75" thickBot="1">
      <c r="C206" s="80">
        <v>180</v>
      </c>
      <c r="D206" s="77" t="s">
        <v>237</v>
      </c>
      <c r="E206" s="74" t="s">
        <v>120</v>
      </c>
      <c r="F206" s="83">
        <v>2016</v>
      </c>
      <c r="G206" s="83">
        <v>46</v>
      </c>
      <c r="H206" s="74" t="s">
        <v>237</v>
      </c>
      <c r="I206" s="61"/>
      <c r="L206">
        <v>180</v>
      </c>
      <c r="M206" t="s">
        <v>76</v>
      </c>
    </row>
    <row r="207" ht="22.5" customHeight="1" thickTop="1"/>
    <row r="209" spans="4:9" ht="24.75" customHeight="1">
      <c r="D209" s="32" t="s">
        <v>5</v>
      </c>
      <c r="E209" s="96" t="s">
        <v>165</v>
      </c>
      <c r="F209" s="96"/>
      <c r="G209" s="96"/>
      <c r="H209" s="96"/>
      <c r="I209" s="41" t="s">
        <v>0</v>
      </c>
    </row>
    <row r="210" spans="5:8" ht="15">
      <c r="E210" s="97" t="s">
        <v>335</v>
      </c>
      <c r="F210" s="97"/>
      <c r="G210" s="97"/>
      <c r="H210" s="97"/>
    </row>
    <row r="211" spans="5:8" ht="21.75" customHeight="1">
      <c r="E211" s="70" t="s">
        <v>274</v>
      </c>
      <c r="F211" s="71">
        <v>1</v>
      </c>
      <c r="G211" s="70" t="s">
        <v>262</v>
      </c>
      <c r="H211" s="71">
        <v>180</v>
      </c>
    </row>
    <row r="213" ht="15.75">
      <c r="D213" s="62" t="s">
        <v>15</v>
      </c>
    </row>
    <row r="215" spans="4:8" ht="15">
      <c r="D215" t="s">
        <v>272</v>
      </c>
      <c r="H215" t="s">
        <v>291</v>
      </c>
    </row>
    <row r="217" spans="4:8" ht="15">
      <c r="D217" t="s">
        <v>152</v>
      </c>
      <c r="H217" t="s">
        <v>291</v>
      </c>
    </row>
    <row r="219" spans="4:8" ht="15">
      <c r="D219" t="s">
        <v>301</v>
      </c>
      <c r="H219" t="s">
        <v>291</v>
      </c>
    </row>
    <row r="221" ht="15">
      <c r="D221" s="65">
        <f>TODAY()</f>
        <v>0</v>
      </c>
    </row>
  </sheetData>
  <mergeCells count="11">
    <mergeCell ref="C3:I3"/>
    <mergeCell ref="C4:I4"/>
    <mergeCell ref="E209:H209"/>
    <mergeCell ref="E210:H210"/>
    <mergeCell ref="C14:I14"/>
    <mergeCell ref="C15:I15"/>
    <mergeCell ref="C2:I2"/>
    <mergeCell ref="C5:I5"/>
    <mergeCell ref="C6:I6"/>
    <mergeCell ref="C11:I11"/>
    <mergeCell ref="C12:I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248</v>
      </c>
    </row>
    <row r="3" ht="15">
      <c r="D3" s="3"/>
    </row>
  </sheetData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/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140</v>
      </c>
    </row>
    <row r="3" spans="2:5" ht="15">
      <c r="B3" s="68" t="s">
        <v>259</v>
      </c>
      <c r="C3" s="69" t="s">
        <v>168</v>
      </c>
      <c r="D3" s="89"/>
      <c r="E3" s="89"/>
    </row>
    <row r="5" ht="27.75" customHeight="1" thickBot="1">
      <c r="B5" s="9" t="s">
        <v>45</v>
      </c>
    </row>
    <row r="6" spans="2:6" s="66" customFormat="1" ht="45.75" customHeight="1" thickBot="1">
      <c r="B6" s="57" t="s">
        <v>264</v>
      </c>
      <c r="C6" s="67" t="s">
        <v>199</v>
      </c>
      <c r="D6" s="90"/>
      <c r="E6" s="90"/>
      <c r="F6"/>
    </row>
    <row r="7" spans="2:5" ht="42.75" customHeight="1" thickBot="1">
      <c r="B7" s="5" t="s">
        <v>147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0 )</v>
      </c>
      <c r="D7" s="91"/>
      <c r="E7" s="91"/>
    </row>
    <row r="8" spans="2:5" ht="34.5" customHeight="1" thickBot="1">
      <c r="B8" s="4" t="s">
        <v>143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0 )</v>
      </c>
      <c r="D8" s="92"/>
      <c r="E8" s="92"/>
    </row>
    <row r="9" spans="2:5" ht="26.25" customHeight="1" thickBot="1">
      <c r="B9" s="5" t="s">
        <v>60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0 )</v>
      </c>
      <c r="D9" s="93"/>
      <c r="E9" s="93"/>
    </row>
    <row r="10" spans="2:5" ht="54" customHeight="1" thickBot="1">
      <c r="B10" s="4" t="s">
        <v>43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0 )</v>
      </c>
      <c r="D10" s="92"/>
      <c r="E10" s="92"/>
    </row>
    <row r="11" spans="2:5" ht="45.75" thickBot="1">
      <c r="B11" s="5" t="s">
        <v>48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0 )</v>
      </c>
      <c r="D11" s="93"/>
      <c r="E11" s="93"/>
    </row>
    <row r="13" ht="15.75" thickBot="1">
      <c r="B13" t="s">
        <v>164</v>
      </c>
    </row>
    <row r="14" spans="2:6" ht="99.75" customHeight="1" thickBot="1">
      <c r="B14" s="5" t="s">
        <v>186</v>
      </c>
      <c r="C14" s="64" t="s">
        <v>250</v>
      </c>
      <c r="D14" s="64"/>
      <c r="E14" s="64"/>
      <c r="F14" s="64" t="s">
        <v>172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325</v>
      </c>
    </row>
    <row r="18" spans="2:5" ht="30.75" thickBot="1">
      <c r="B18" s="4" t="s">
        <v>178</v>
      </c>
      <c r="C18" s="2" t="str">
        <f>"SELECT "&amp;UNIT_COUNT&amp;"  as QtyRows "</f>
        <v>SELECT 0  as QtyRows </v>
      </c>
      <c r="D18" s="92" t="s">
        <v>63</v>
      </c>
      <c r="E18" s="92"/>
    </row>
    <row r="19" spans="2:6" ht="99.75" customHeight="1" thickBot="1">
      <c r="B19" s="5" t="s">
        <v>91</v>
      </c>
      <c r="C19" s="40" t="s">
        <v>182</v>
      </c>
      <c r="D19" s="40" t="s">
        <v>182</v>
      </c>
      <c r="E19" s="40" t="s">
        <v>114</v>
      </c>
      <c r="F19" s="40" t="s">
        <v>72</v>
      </c>
    </row>
    <row r="20" spans="2:6" ht="99.75" customHeight="1" thickBot="1">
      <c r="B20" s="4" t="s">
        <v>185</v>
      </c>
      <c r="C20" s="2" t="s">
        <v>108</v>
      </c>
      <c r="D20" s="2" t="s">
        <v>108</v>
      </c>
      <c r="E20" s="2" t="s">
        <v>150</v>
      </c>
      <c r="F20" s="2" t="s">
        <v>138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32"/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189</v>
      </c>
    </row>
    <row r="3" spans="3:6" ht="15.75" thickBot="1">
      <c r="C3" s="42" t="s">
        <v>245</v>
      </c>
      <c r="D3" s="43" t="s">
        <v>94</v>
      </c>
      <c r="E3" s="43" t="s">
        <v>194</v>
      </c>
      <c r="F3" s="44" t="s">
        <v>314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259</v>
      </c>
      <c r="D5" s="55">
        <v>10000000001</v>
      </c>
      <c r="E5" s="46" t="s">
        <v>73</v>
      </c>
      <c r="F5" s="46" t="s">
        <v>20</v>
      </c>
      <c r="G5" s="54" t="s">
        <v>115</v>
      </c>
      <c r="H5" s="3">
        <v>0</v>
      </c>
    </row>
    <row r="6" spans="3:6" ht="15">
      <c r="C6" s="47" t="s">
        <v>298</v>
      </c>
      <c r="D6" s="56">
        <v>0</v>
      </c>
      <c r="E6" s="48" t="s">
        <v>36</v>
      </c>
      <c r="F6" s="48" t="s">
        <v>71</v>
      </c>
    </row>
    <row r="7" spans="3:6" ht="15">
      <c r="C7" s="49" t="s">
        <v>3</v>
      </c>
      <c r="D7" s="50" t="s">
        <v>328</v>
      </c>
      <c r="E7" s="48" t="s">
        <v>188</v>
      </c>
      <c r="F7" s="48" t="s">
        <v>228</v>
      </c>
    </row>
    <row r="8" spans="3:6" ht="15">
      <c r="C8" s="49" t="s">
        <v>233</v>
      </c>
      <c r="D8" s="50" t="s">
        <v>299</v>
      </c>
      <c r="E8" s="48" t="s">
        <v>67</v>
      </c>
      <c r="F8" s="48" t="s">
        <v>230</v>
      </c>
    </row>
    <row r="9" spans="3:6" ht="15">
      <c r="C9" s="49" t="s">
        <v>224</v>
      </c>
      <c r="D9" s="50" t="s">
        <v>73</v>
      </c>
      <c r="E9" s="48" t="s">
        <v>73</v>
      </c>
      <c r="F9" s="48" t="s">
        <v>73</v>
      </c>
    </row>
    <row r="10" spans="3:6" ht="15">
      <c r="C10" s="49"/>
      <c r="D10" s="50"/>
      <c r="E10" s="48"/>
      <c r="F10" s="48"/>
    </row>
    <row r="11" spans="3:6" ht="15">
      <c r="C11" s="49" t="s">
        <v>224</v>
      </c>
      <c r="D11" s="50" t="s">
        <v>73</v>
      </c>
      <c r="E11" s="48" t="s">
        <v>73</v>
      </c>
      <c r="F11" s="48" t="s">
        <v>73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51</v>
      </c>
      <c r="D14" s="3" t="str">
        <f>" AND ( ISN_INVENTORY= "&amp;ISN_INVENTORY&amp;" )"</f>
        <v> AND ( ISN_INVENTORY= 0 )</v>
      </c>
      <c r="F14" s="28"/>
    </row>
    <row r="15" spans="3:6" ht="15.75" customHeight="1">
      <c r="C15" t="s">
        <v>96</v>
      </c>
      <c r="D15" s="3">
        <f>COUNTA(NUM_Count)</f>
        <v>177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280</v>
      </c>
    </row>
    <row r="19" spans="2:8" ht="32.25" customHeight="1" thickBot="1" thickTop="1">
      <c r="B19" s="21" t="s">
        <v>340</v>
      </c>
      <c r="C19" s="21" t="s">
        <v>127</v>
      </c>
      <c r="D19" s="21" t="s">
        <v>303</v>
      </c>
      <c r="E19" s="21" t="s">
        <v>304</v>
      </c>
      <c r="F19" s="21" t="s">
        <v>86</v>
      </c>
      <c r="G19" s="21" t="s">
        <v>50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136</v>
      </c>
      <c r="D21" s="10" t="s">
        <v>343</v>
      </c>
      <c r="E21" s="22" t="s">
        <v>323</v>
      </c>
      <c r="F21" s="22" t="s">
        <v>73</v>
      </c>
      <c r="G21" s="22" t="s">
        <v>342</v>
      </c>
      <c r="H21" s="11"/>
    </row>
    <row r="22" spans="2:8" ht="15">
      <c r="B22" s="38">
        <v>5</v>
      </c>
      <c r="C22" s="35" t="s">
        <v>259</v>
      </c>
      <c r="D22" s="17" t="s">
        <v>223</v>
      </c>
      <c r="E22" s="23" t="s">
        <v>331</v>
      </c>
      <c r="F22" s="23" t="s">
        <v>73</v>
      </c>
      <c r="G22" s="23" t="s">
        <v>342</v>
      </c>
      <c r="H22" s="19"/>
    </row>
    <row r="23" spans="2:8" ht="15">
      <c r="B23" s="38">
        <v>0</v>
      </c>
      <c r="C23" s="35" t="s">
        <v>85</v>
      </c>
      <c r="D23" s="17" t="s">
        <v>206</v>
      </c>
      <c r="E23" s="23" t="s">
        <v>331</v>
      </c>
      <c r="F23" s="23" t="s">
        <v>73</v>
      </c>
      <c r="G23" s="23" t="s">
        <v>342</v>
      </c>
      <c r="H23" s="19"/>
    </row>
    <row r="24" spans="2:8" ht="15">
      <c r="B24" s="38">
        <v>0</v>
      </c>
      <c r="C24" s="35" t="s">
        <v>17</v>
      </c>
      <c r="D24" s="17" t="s">
        <v>243</v>
      </c>
      <c r="E24" s="23" t="s">
        <v>323</v>
      </c>
      <c r="F24" s="23"/>
      <c r="G24" s="23" t="s">
        <v>342</v>
      </c>
      <c r="H24" s="19"/>
    </row>
    <row r="25" spans="2:8" ht="15">
      <c r="B25" s="38">
        <v>0</v>
      </c>
      <c r="C25" s="35" t="s">
        <v>218</v>
      </c>
      <c r="D25" s="17" t="s">
        <v>302</v>
      </c>
      <c r="E25" s="23" t="s">
        <v>331</v>
      </c>
      <c r="F25" s="23" t="s">
        <v>73</v>
      </c>
      <c r="G25" s="23" t="s">
        <v>342</v>
      </c>
      <c r="H25" s="19"/>
    </row>
    <row r="26" spans="2:8" ht="15">
      <c r="B26" s="38">
        <v>0</v>
      </c>
      <c r="C26" s="35" t="s">
        <v>256</v>
      </c>
      <c r="D26" s="18" t="s">
        <v>209</v>
      </c>
      <c r="E26" s="23" t="s">
        <v>323</v>
      </c>
      <c r="F26" s="23" t="s">
        <v>73</v>
      </c>
      <c r="G26" s="23" t="s">
        <v>342</v>
      </c>
      <c r="H26" s="19"/>
    </row>
    <row r="27" spans="2:8" ht="15">
      <c r="B27" s="39">
        <v>0</v>
      </c>
      <c r="C27" s="36" t="s">
        <v>7</v>
      </c>
      <c r="D27" s="12" t="s">
        <v>109</v>
      </c>
      <c r="E27" s="23" t="s">
        <v>331</v>
      </c>
      <c r="F27" s="23" t="s">
        <v>73</v>
      </c>
      <c r="G27" s="23" t="s">
        <v>342</v>
      </c>
      <c r="H27" s="19"/>
    </row>
    <row r="28" spans="2:8" ht="15">
      <c r="B28" s="39">
        <v>0</v>
      </c>
      <c r="C28" s="36" t="s">
        <v>12</v>
      </c>
      <c r="D28" s="12" t="s">
        <v>29</v>
      </c>
      <c r="E28" s="23" t="s">
        <v>331</v>
      </c>
      <c r="F28" s="23" t="s">
        <v>111</v>
      </c>
      <c r="G28" s="23" t="s">
        <v>342</v>
      </c>
      <c r="H28" s="19"/>
    </row>
    <row r="29" spans="2:8" ht="15">
      <c r="B29" s="39">
        <v>0</v>
      </c>
      <c r="C29" s="36" t="s">
        <v>66</v>
      </c>
      <c r="D29" s="12" t="s">
        <v>190</v>
      </c>
      <c r="E29" s="23" t="s">
        <v>331</v>
      </c>
      <c r="F29" s="23" t="s">
        <v>73</v>
      </c>
      <c r="G29" s="23" t="s">
        <v>342</v>
      </c>
      <c r="H29" s="19"/>
    </row>
    <row r="30" spans="2:8" ht="15">
      <c r="B30" s="39">
        <v>0</v>
      </c>
      <c r="C30" s="36" t="s">
        <v>210</v>
      </c>
      <c r="D30" s="12" t="s">
        <v>192</v>
      </c>
      <c r="E30" s="23" t="s">
        <v>331</v>
      </c>
      <c r="F30" s="23" t="s">
        <v>73</v>
      </c>
      <c r="G30" s="23" t="s">
        <v>342</v>
      </c>
      <c r="H30" s="19"/>
    </row>
    <row r="31" spans="2:8" ht="15">
      <c r="B31" s="39">
        <v>0</v>
      </c>
      <c r="C31" s="36" t="s">
        <v>42</v>
      </c>
      <c r="D31" s="12" t="s">
        <v>295</v>
      </c>
      <c r="E31" s="23" t="s">
        <v>181</v>
      </c>
      <c r="F31" s="23"/>
      <c r="G31" s="23" t="s">
        <v>342</v>
      </c>
      <c r="H31" s="19"/>
    </row>
    <row r="32" spans="2:8" ht="15">
      <c r="B32" s="39">
        <v>0</v>
      </c>
      <c r="C32" s="36" t="s">
        <v>224</v>
      </c>
      <c r="D32" s="12" t="s">
        <v>73</v>
      </c>
      <c r="E32" s="12" t="s">
        <v>73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30</v>
      </c>
    </row>
    <row r="39" spans="3:8" ht="46.5" thickBot="1" thickTop="1">
      <c r="C39" s="29" t="s">
        <v>107</v>
      </c>
      <c r="D39" s="29" t="s">
        <v>303</v>
      </c>
      <c r="E39" s="29" t="s">
        <v>202</v>
      </c>
      <c r="F39" s="29" t="s">
        <v>86</v>
      </c>
      <c r="G39" s="29" t="s">
        <v>50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29</v>
      </c>
      <c r="E41" s="22" t="s">
        <v>97</v>
      </c>
      <c r="F41" s="22" t="s">
        <v>73</v>
      </c>
      <c r="G41" s="22"/>
      <c r="H41" s="11"/>
    </row>
    <row r="42" spans="3:8" ht="15">
      <c r="C42" s="88">
        <v>9.11</v>
      </c>
      <c r="D42" s="18" t="s">
        <v>29</v>
      </c>
      <c r="E42" s="23" t="s">
        <v>214</v>
      </c>
      <c r="F42" s="23" t="s">
        <v>73</v>
      </c>
      <c r="G42" s="23"/>
      <c r="H42" s="19"/>
    </row>
    <row r="43" spans="3:8" ht="15">
      <c r="C43" s="88">
        <v>0</v>
      </c>
      <c r="D43" s="18" t="s">
        <v>190</v>
      </c>
      <c r="E43" s="23" t="s">
        <v>97</v>
      </c>
      <c r="F43" s="23" t="s">
        <v>73</v>
      </c>
      <c r="G43" s="23"/>
      <c r="H43" s="19"/>
    </row>
    <row r="44" spans="3:8" ht="15">
      <c r="C44" s="88">
        <v>3.5</v>
      </c>
      <c r="D44" s="18" t="s">
        <v>190</v>
      </c>
      <c r="E44" s="23" t="s">
        <v>214</v>
      </c>
      <c r="F44" s="23" t="s">
        <v>73</v>
      </c>
      <c r="G44" s="23"/>
      <c r="H44" s="19"/>
    </row>
    <row r="45" spans="3:8" ht="15">
      <c r="C45" s="88">
        <v>0</v>
      </c>
      <c r="D45" s="18" t="s">
        <v>190</v>
      </c>
      <c r="E45" s="23" t="s">
        <v>9</v>
      </c>
      <c r="F45" s="23" t="s">
        <v>73</v>
      </c>
      <c r="G45" s="23"/>
      <c r="H45" s="19"/>
    </row>
    <row r="46" spans="3:8" ht="15">
      <c r="C46" s="88">
        <v>0</v>
      </c>
      <c r="D46" s="18" t="s">
        <v>192</v>
      </c>
      <c r="E46" s="23" t="s">
        <v>97</v>
      </c>
      <c r="F46" s="23" t="s">
        <v>73</v>
      </c>
      <c r="G46" s="23"/>
      <c r="H46" s="19"/>
    </row>
    <row r="47" spans="3:8" ht="15">
      <c r="C47" s="88">
        <v>3.5</v>
      </c>
      <c r="D47" s="18" t="s">
        <v>192</v>
      </c>
      <c r="E47" s="23" t="s">
        <v>242</v>
      </c>
      <c r="F47" s="23" t="s">
        <v>73</v>
      </c>
      <c r="G47" s="23"/>
      <c r="H47" s="19"/>
    </row>
    <row r="48" spans="3:8" ht="15">
      <c r="C48" s="88">
        <v>0</v>
      </c>
      <c r="D48" s="18" t="s">
        <v>192</v>
      </c>
      <c r="E48" s="23" t="s">
        <v>9</v>
      </c>
      <c r="F48" s="23" t="s">
        <v>73</v>
      </c>
      <c r="G48" s="23"/>
      <c r="H48" s="19"/>
    </row>
    <row r="49" spans="3:8" ht="15">
      <c r="C49" s="86" t="s">
        <v>224</v>
      </c>
      <c r="D49" s="12" t="s">
        <v>73</v>
      </c>
      <c r="E49" s="12" t="s">
        <v>73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29</v>
      </c>
      <c r="E51" s="23" t="s">
        <v>70</v>
      </c>
      <c r="F51" s="23" t="s">
        <v>73</v>
      </c>
      <c r="G51" s="23"/>
      <c r="H51" s="19"/>
    </row>
    <row r="52" spans="3:8" ht="15">
      <c r="C52" s="88">
        <v>5</v>
      </c>
      <c r="D52" s="18" t="s">
        <v>29</v>
      </c>
      <c r="E52" s="23" t="s">
        <v>95</v>
      </c>
      <c r="F52" s="23" t="s">
        <v>73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NatalyaL</cp:lastModifiedBy>
  <cp:lastPrinted>2012-04-27T06:52:18Z</cp:lastPrinted>
  <dcterms:created xsi:type="dcterms:W3CDTF">2012-04-04T06:49:07Z</dcterms:created>
  <dcterms:modified xsi:type="dcterms:W3CDTF">2013-04-15T09:03:16Z</dcterms:modified>
  <cp:category/>
  <cp:version/>
  <cp:contentType/>
  <cp:contentStatus/>
</cp:coreProperties>
</file>